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455"/>
  </bookViews>
  <sheets>
    <sheet name="Wzor_kosztorysu" sheetId="3" r:id="rId1"/>
  </sheets>
  <definedNames>
    <definedName name="formaplatnosci" localSheetId="0">Wzor_kosztorysu!$H$15:$H$15</definedName>
    <definedName name="formaplatnosci">#REF!</definedName>
    <definedName name="FormaPłatnosci" localSheetId="0">Wzor_kosztorysu!$I$3:$I$9</definedName>
    <definedName name="FormaPłatnosci">#REF!</definedName>
    <definedName name="FormaPłatności" localSheetId="0">Wzor_kosztorysu!$H$15:$H$15</definedName>
    <definedName name="FormaPłatności">#REF!</definedName>
    <definedName name="_xlnm.Print_Area" localSheetId="0">Wzor_kosztorysu!$A$1:$H$71</definedName>
    <definedName name="Płatności" localSheetId="0">Wzor_kosztorysu!$I$3:$I$9</definedName>
    <definedName name="Płatności">#REF!</definedName>
    <definedName name="Płatność" localSheetId="0">Wzor_kosztorysu!$H$14</definedName>
    <definedName name="Płatność">#REF!</definedName>
  </definedNames>
  <calcPr calcId="144525"/>
</workbook>
</file>

<file path=xl/calcChain.xml><?xml version="1.0" encoding="utf-8"?>
<calcChain xmlns="http://schemas.openxmlformats.org/spreadsheetml/2006/main">
  <c r="F59" i="3" l="1"/>
  <c r="F56" i="3"/>
  <c r="F58" i="3" s="1"/>
  <c r="F57" i="3" l="1"/>
  <c r="G56" i="3"/>
  <c r="F62" i="3" l="1"/>
  <c r="F60" i="3"/>
  <c r="F63" i="3" s="1"/>
  <c r="F64" i="3" s="1"/>
</calcChain>
</file>

<file path=xl/sharedStrings.xml><?xml version="1.0" encoding="utf-8"?>
<sst xmlns="http://schemas.openxmlformats.org/spreadsheetml/2006/main" count="120" uniqueCount="106">
  <si>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</si>
  <si>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</si>
  <si>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</si>
  <si>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</si>
  <si>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</si>
  <si>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</si>
  <si>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</si>
  <si>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</si>
  <si>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</si>
  <si>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</si>
  <si>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</si>
  <si>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</si>
  <si>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</si>
  <si>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</si>
  <si>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</si>
  <si>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</si>
  <si>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</si>
  <si>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</si>
  <si>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</si>
  <si>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</si>
  <si>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</si>
  <si>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</si>
  <si>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</si>
  <si>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</si>
  <si>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</si>
  <si>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</si>
  <si>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</si>
  <si>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</si>
  <si>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</si>
  <si>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</si>
  <si>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</si>
  <si>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</si>
  <si>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</si>
  <si>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</si>
  <si>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</si>
  <si>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</si>
  <si>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</si>
  <si>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</si>
  <si>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</si>
  <si>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</si>
  <si>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</si>
  <si>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</si>
  <si>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</si>
  <si>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</si>
  <si>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RODZAJ WYDATKU</t>
  </si>
  <si>
    <t>LICZBA</t>
  </si>
  <si>
    <t>ZAKWATEROWANIE</t>
  </si>
  <si>
    <t>Zakwaterowanie piloci</t>
  </si>
  <si>
    <t>Podatek lokalny</t>
  </si>
  <si>
    <t>DZIEŃ 1</t>
  </si>
  <si>
    <t>DZIEŃ 2</t>
  </si>
  <si>
    <t>Wynagrodzenie pilotów</t>
  </si>
  <si>
    <t>Transfery</t>
  </si>
  <si>
    <t>Atrakcja 1</t>
  </si>
  <si>
    <t>Atrakcja 2</t>
  </si>
  <si>
    <t>Przelot / dojazd na miejsce</t>
  </si>
  <si>
    <t>Dodatkowe (wynajem sal konferencyjnych, inne - wymienić)</t>
  </si>
  <si>
    <t>Inne (wymienić)</t>
  </si>
  <si>
    <t>PLN</t>
  </si>
  <si>
    <t>EUR</t>
  </si>
  <si>
    <t>KOSZTY ORGANIZACYJNE</t>
  </si>
  <si>
    <t>SUMA KOSZTÓW W PLN</t>
  </si>
  <si>
    <t>SUMA KOSZTÓW W PODZIALE NA PLN I EUR</t>
  </si>
  <si>
    <t>Zakwaterowanie pokoje 2 os.</t>
  </si>
  <si>
    <t>Zakwaterowanie pokoje 1 os.</t>
  </si>
  <si>
    <t>44.</t>
  </si>
  <si>
    <t>Ubezpieczenie uczestników</t>
  </si>
  <si>
    <t>Site inspection koszt od osoby</t>
  </si>
  <si>
    <t>Koszty projektowe osobowe</t>
  </si>
  <si>
    <t>Kurs rozliczeniowy waluty jest określany w dniu wystawienia faktury. Obowiązuje kurs sprzedaży banku, w którym Agencja posiada rachunek.</t>
  </si>
  <si>
    <t>Kurs waluty na dzień:</t>
  </si>
  <si>
    <t>45.</t>
  </si>
  <si>
    <t>Składka TFG</t>
  </si>
  <si>
    <t>Napiwki</t>
  </si>
  <si>
    <t>Wizy</t>
  </si>
  <si>
    <t>Pośrednictwo wizowe</t>
  </si>
  <si>
    <t>Rekomendowany przez:</t>
  </si>
  <si>
    <t>Koniec dokumentu</t>
  </si>
  <si>
    <t>WZÓR KOSZTORYSU NA  INCENTIVE TRAVEL</t>
  </si>
  <si>
    <t>Nazwa projektu:</t>
  </si>
  <si>
    <t>Klient:</t>
  </si>
  <si>
    <t>Kraj:</t>
  </si>
  <si>
    <t>Standard hotelu:</t>
  </si>
  <si>
    <t>Termin wyjazdu:</t>
  </si>
  <si>
    <t>Liczba uczestników:</t>
  </si>
  <si>
    <t>Liczba pilotów / opiekunów:</t>
  </si>
  <si>
    <t>Lunche (z napojami / bez napojów)</t>
  </si>
  <si>
    <t>Kolacja (z napojami / bez napojów)</t>
  </si>
  <si>
    <t>DZIEŃ 3 itd.</t>
  </si>
  <si>
    <t xml:space="preserve">Wydruk i produkcja materiałów (np. zawieszki bagażowe, wydruki, projekty graficzne, wynajem stanowiska na lotnisku) </t>
  </si>
  <si>
    <t>Obsługa foto / video</t>
  </si>
  <si>
    <t>Koszty administracyjne projektu (specjalne przesyłki kurierskie, upominki, gadżety, zewnętrzna obsługa prawna, dodatkowe materiały)*</t>
  </si>
  <si>
    <t>Dodatkowe koszty związane z realizację projektu, np. komunikacja z Uczestnikami, weryfikacja danych</t>
  </si>
  <si>
    <t>Koszty administracyjne, koszty projektowe osobowe, składki na TFG, wizy i napiwki nie podlegają marży Agencji.</t>
  </si>
  <si>
    <t xml:space="preserve">Terminy płatności powinny być uzależnione od charakterystyki projektu. Projekty zagraniczne wymagają od agencji 100% finansowania kosztów zewnętrznych przed rozpoczęciem imprezy. </t>
  </si>
  <si>
    <t>OPIS / KOMENTARZ</t>
  </si>
  <si>
    <t>* Koszt uwzględnia koszty operacyjne Agencji (biuro, oprogramowanie, internet, etc. - tzw. overhead).</t>
  </si>
  <si>
    <t>Inne wg składanej Oferty</t>
  </si>
  <si>
    <t>VAT 23% OD MARŻY AGENCJI - WYJAZDY DO KRAJÓW UNII EUROPEJSKIEJ</t>
  </si>
  <si>
    <t>VAT 23% OD KOSZTÓW NETTO</t>
  </si>
  <si>
    <t>TOTAL W PLN ZA OSOBĘ</t>
  </si>
  <si>
    <t>TOTAL W PLN ZA WYJAZD / PROJEKT</t>
  </si>
  <si>
    <r>
      <t xml:space="preserve">SUMA KOSZTÓW ROZLICZANYCH W WALUCIE PRZELICZONA NA PLN PO AKTUALNYM KURSIE 
</t>
    </r>
    <r>
      <rPr>
        <sz val="10"/>
        <rFont val="Calibri"/>
        <family val="2"/>
        <charset val="238"/>
        <scheme val="minor"/>
      </rPr>
      <t>(KWOTA W PLN)</t>
    </r>
  </si>
  <si>
    <t>VAT 0% OD MARŻY AGENCJI - WYJAZDY DO KRAJÓW POZA UNIĄ EUROPEJSKĄ</t>
  </si>
  <si>
    <t>MARŻA AGENCJI OD KOSZTÓW ZEWNĘTRZNYCH PROJEKTU WYRAŻONA PROCENTOWO LUB KWOTOWO**</t>
  </si>
  <si>
    <r>
      <t xml:space="preserve">** Marża wyrażona kwotowo lub procentowo np. 12,5%. 
Uwaga: na potrzeby prezentacji prawidłowego rozliczania projektu i narzędzia niniejszego kosztorysu w formie xls, </t>
    </r>
    <r>
      <rPr>
        <b/>
        <sz val="10"/>
        <rFont val="Calibri"/>
        <family val="2"/>
        <charset val="238"/>
        <scheme val="minor"/>
      </rPr>
      <t xml:space="preserve">w formule powyżej (F59) wstawiono przykładową marżę 12,5%, nie stanowi to jednak rekomendacji ani wytycznych co do jej wysokości. </t>
    </r>
    <r>
      <rPr>
        <sz val="10"/>
        <rFont val="Calibri"/>
        <family val="2"/>
        <charset val="238"/>
        <scheme val="minor"/>
      </rPr>
      <t xml:space="preserve">Agencja składając ofertę Klientowi wstawia w formule (F59) ustaloną przez siebie własną marżę procentowo lub kwotowo. 
</t>
    </r>
    <r>
      <rPr>
        <b/>
        <sz val="10"/>
        <rFont val="Calibri"/>
        <family val="2"/>
        <charset val="238"/>
        <scheme val="minor"/>
      </rPr>
      <t>Przy podawaniu marży procentowo (nie kwotowo) w formule powyżej (F59)</t>
    </r>
    <r>
      <rPr>
        <sz val="10"/>
        <rFont val="Calibri"/>
        <family val="2"/>
        <charset val="238"/>
        <scheme val="minor"/>
      </rPr>
      <t xml:space="preserve"> należy jedynie podmienić obecnie zaprezentowaną, przykładową marżę.
</t>
    </r>
    <r>
      <rPr>
        <b/>
        <sz val="10"/>
        <rFont val="Calibri"/>
        <family val="2"/>
        <charset val="238"/>
        <scheme val="minor"/>
      </rPr>
      <t xml:space="preserve">Przy podawaniu marży kwotowo (nie procentowo) w formule powyżej (F59) </t>
    </r>
    <r>
      <rPr>
        <sz val="10"/>
        <rFont val="Calibri"/>
        <family val="2"/>
        <charset val="238"/>
        <scheme val="minor"/>
      </rPr>
      <t>należy dodać ją do sumy kosztów projektu (F58) minus pozycje (od F51 do F55), które stanowią koszty wewnętrzne Agencji i tym samym nie podlegają omarżowieniu a zostały uwzględnione w kosztorysie (w pozycjach od F51 do F55).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</si>
</sst>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[$EUR]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Border="1"/>
    <xf numFmtId="0" fontId="2" fillId="2" borderId="0" xfId="0" applyFont="1" applyFill="1" applyBorder="1"/>
    <xf numFmtId="0" fontId="2" fillId="2" borderId="1" xfId="0" applyFont="1" applyFill="1" applyBorder="1"/>
    <xf numFmtId="2" fontId="3" fillId="2" borderId="2" xfId="1" applyNumberFormat="1" applyFont="1" applyFill="1" applyBorder="1" applyAlignment="1">
      <alignment horizontal="left" vertical="center" wrapText="1"/>
    </xf>
    <xf numFmtId="164" fontId="3" fillId="2" borderId="2" xfId="1" applyNumberFormat="1" applyFont="1" applyFill="1" applyBorder="1" applyAlignment="1">
      <alignment horizontal="right" vertical="center" wrapText="1"/>
    </xf>
    <xf numFmtId="1" fontId="3" fillId="2" borderId="2" xfId="1" applyNumberFormat="1" applyFont="1" applyFill="1" applyBorder="1" applyAlignment="1">
      <alignment horizontal="right" vertical="center" wrapText="1"/>
    </xf>
    <xf numFmtId="164" fontId="3" fillId="3" borderId="2" xfId="1" applyNumberFormat="1" applyFont="1" applyFill="1" applyBorder="1" applyAlignment="1">
      <alignment horizontal="right" vertical="center" wrapText="1"/>
    </xf>
    <xf numFmtId="1" fontId="3" fillId="0" borderId="2" xfId="1" applyNumberFormat="1" applyFont="1" applyBorder="1" applyAlignment="1">
      <alignment horizontal="right" vertical="center" wrapText="1"/>
    </xf>
    <xf numFmtId="0" fontId="6" fillId="2" borderId="0" xfId="0" applyFont="1" applyFill="1" applyBorder="1"/>
    <xf numFmtId="0" fontId="2" fillId="0" borderId="2" xfId="0" applyFont="1" applyBorder="1" applyAlignment="1">
      <alignment vertical="center"/>
    </xf>
    <xf numFmtId="1" fontId="3" fillId="2" borderId="2" xfId="1" applyNumberFormat="1" applyFont="1" applyFill="1" applyBorder="1" applyAlignment="1">
      <alignment horizontal="center" vertical="center" wrapText="1"/>
    </xf>
    <xf numFmtId="1" fontId="3" fillId="0" borderId="2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3" fillId="0" borderId="2" xfId="1" applyNumberFormat="1" applyFont="1" applyFill="1" applyBorder="1" applyAlignment="1">
      <alignment horizontal="center" vertical="center" wrapText="1"/>
    </xf>
    <xf numFmtId="2" fontId="3" fillId="2" borderId="2" xfId="1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3" fillId="0" borderId="0" xfId="0" applyFont="1"/>
    <xf numFmtId="2" fontId="3" fillId="0" borderId="2" xfId="1" applyNumberFormat="1" applyFont="1" applyFill="1" applyBorder="1" applyAlignment="1">
      <alignment horizontal="left" vertical="center" wrapText="1"/>
    </xf>
    <xf numFmtId="2" fontId="5" fillId="2" borderId="0" xfId="1" applyNumberFormat="1" applyFont="1" applyFill="1" applyBorder="1" applyAlignment="1">
      <alignment horizontal="left" vertical="center" wrapText="1"/>
    </xf>
    <xf numFmtId="2" fontId="3" fillId="2" borderId="0" xfId="1" applyNumberFormat="1" applyFont="1" applyFill="1" applyBorder="1" applyAlignment="1">
      <alignment vertical="center" wrapText="1"/>
    </xf>
    <xf numFmtId="2" fontId="3" fillId="2" borderId="0" xfId="1" applyNumberFormat="1" applyFont="1" applyFill="1" applyBorder="1" applyAlignment="1">
      <alignment horizontal="center" vertical="center" wrapText="1"/>
    </xf>
    <xf numFmtId="2" fontId="5" fillId="5" borderId="2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2" fontId="3" fillId="6" borderId="2" xfId="1" applyNumberFormat="1" applyFont="1" applyFill="1" applyBorder="1" applyAlignment="1">
      <alignment horizontal="left" vertical="center" wrapText="1"/>
    </xf>
    <xf numFmtId="164" fontId="5" fillId="5" borderId="2" xfId="1" applyNumberFormat="1" applyFont="1" applyFill="1" applyBorder="1" applyAlignment="1">
      <alignment vertical="center" wrapText="1"/>
    </xf>
    <xf numFmtId="2" fontId="3" fillId="2" borderId="2" xfId="1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5" fontId="5" fillId="5" borderId="2" xfId="1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4" xfId="0" applyFont="1" applyFill="1" applyBorder="1" applyAlignment="1">
      <alignment vertical="top" wrapText="1"/>
    </xf>
    <xf numFmtId="164" fontId="2" fillId="2" borderId="4" xfId="0" applyNumberFormat="1" applyFont="1" applyFill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2" fontId="5" fillId="0" borderId="2" xfId="1" applyNumberFormat="1" applyFont="1" applyFill="1" applyBorder="1" applyAlignment="1">
      <alignment horizontal="left" vertical="center" wrapText="1"/>
    </xf>
    <xf numFmtId="2" fontId="9" fillId="2" borderId="0" xfId="1" applyNumberFormat="1" applyFont="1" applyFill="1" applyBorder="1" applyAlignment="1">
      <alignment horizontal="left" vertical="center" wrapText="1"/>
    </xf>
    <xf numFmtId="2" fontId="4" fillId="4" borderId="2" xfId="1" applyNumberFormat="1" applyFont="1" applyFill="1" applyBorder="1" applyAlignment="1">
      <alignment horizontal="center" vertical="center" wrapText="1"/>
    </xf>
    <xf numFmtId="2" fontId="5" fillId="2" borderId="2" xfId="1" applyNumberFormat="1" applyFont="1" applyFill="1" applyBorder="1" applyAlignment="1">
      <alignment horizontal="center" vertical="center" wrapText="1"/>
    </xf>
    <xf numFmtId="2" fontId="5" fillId="4" borderId="2" xfId="1" applyNumberFormat="1" applyFont="1" applyFill="1" applyBorder="1" applyAlignment="1">
      <alignment horizontal="center" vertical="center" wrapText="1"/>
    </xf>
    <xf numFmtId="2" fontId="5" fillId="5" borderId="2" xfId="1" applyNumberFormat="1" applyFont="1" applyFill="1" applyBorder="1" applyAlignment="1">
      <alignment horizontal="left" vertical="center" wrapText="1"/>
    </xf>
    <xf numFmtId="164" fontId="5" fillId="5" borderId="2" xfId="1" applyNumberFormat="1" applyFont="1" applyFill="1" applyBorder="1" applyAlignment="1">
      <alignment vertical="center" wrapText="1"/>
    </xf>
    <xf numFmtId="164" fontId="5" fillId="2" borderId="2" xfId="1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/>
    </xf>
    <xf numFmtId="0" fontId="5" fillId="5" borderId="2" xfId="1" applyNumberFormat="1" applyFont="1" applyFill="1" applyBorder="1" applyAlignment="1">
      <alignment horizontal="right" vertical="center" wrapText="1"/>
    </xf>
    <xf numFmtId="164" fontId="5" fillId="5" borderId="2" xfId="1" applyNumberFormat="1" applyFont="1" applyFill="1" applyBorder="1" applyAlignment="1">
      <alignment horizontal="right" vertical="center" wrapText="1"/>
    </xf>
    <xf numFmtId="2" fontId="5" fillId="2" borderId="2" xfId="1" applyNumberFormat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42333</xdr:rowOff>
    </xdr:from>
    <xdr:to>
      <xdr:col>7</xdr:col>
      <xdr:colOff>2918045</xdr:colOff>
      <xdr:row>1</xdr:row>
      <xdr:rowOff>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42333"/>
          <a:ext cx="10080844" cy="843492"/>
        </a:xfrm>
        <a:prstGeom prst="rect">
          <a:avLst/>
        </a:prstGeom>
      </xdr:spPr>
    </xdr:pic>
    <xdr:clientData/>
  </xdr:twoCellAnchor>
  <xdr:twoCellAnchor editAs="oneCell">
    <xdr:from>
      <xdr:col>7</xdr:col>
      <xdr:colOff>1192740</xdr:colOff>
      <xdr:row>70</xdr:row>
      <xdr:rowOff>109538</xdr:rowOff>
    </xdr:from>
    <xdr:to>
      <xdr:col>7</xdr:col>
      <xdr:colOff>2960580</xdr:colOff>
      <xdr:row>70</xdr:row>
      <xdr:rowOff>511873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553" y="18492788"/>
          <a:ext cx="1767840" cy="402335"/>
        </a:xfrm>
        <a:prstGeom prst="rect">
          <a:avLst/>
        </a:prstGeom>
      </xdr:spPr>
    </xdr:pic>
    <xdr:clientData/>
  </xdr:twoCellAnchor>
  <xdr:twoCellAnchor editAs="oneCell">
    <xdr:from>
      <xdr:col>3</xdr:col>
      <xdr:colOff>21103</xdr:colOff>
      <xdr:row>3</xdr:row>
      <xdr:rowOff>62179</xdr:rowOff>
    </xdr:from>
    <xdr:to>
      <xdr:col>6</xdr:col>
      <xdr:colOff>4513</xdr:colOff>
      <xdr:row>3</xdr:row>
      <xdr:rowOff>783167</xdr:rowOff>
    </xdr:to>
    <xdr:pic>
      <xdr:nvPicPr>
        <xdr:cNvPr id="5" name="image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169770" y="1533262"/>
          <a:ext cx="2261472" cy="720988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011"/>
  <sheetViews>
    <sheetView tabSelected="1" view="pageBreakPreview" zoomScale="80" zoomScaleNormal="90" zoomScaleSheetLayoutView="80" workbookViewId="0">
      <selection activeCell="B74" sqref="B74"/>
    </sheetView>
  </sheetViews>
  <sheetFormatPr defaultColWidth="9.140625" defaultRowHeight="12.75" x14ac:dyDescent="0.2"/>
  <cols>
    <col min="1" max="1" width="3.5703125" style="1" customWidth="1"/>
    <col min="2" max="2" width="43.42578125" style="1" customWidth="1"/>
    <col min="3" max="3" width="15.140625" style="17" customWidth="1"/>
    <col min="4" max="4" width="15.140625" style="1" customWidth="1"/>
    <col min="5" max="5" width="7.28515625" style="17" customWidth="1"/>
    <col min="6" max="6" width="11.85546875" style="1" customWidth="1"/>
    <col min="7" max="7" width="12.42578125" style="5" customWidth="1"/>
    <col min="8" max="8" width="44.85546875" style="2" customWidth="1"/>
    <col min="9" max="9" width="9.140625" style="2" customWidth="1"/>
    <col min="10" max="10" width="9.140625" style="2"/>
    <col min="11" max="43" width="9.140625" style="11"/>
    <col min="44" max="16384" width="9.140625" style="1"/>
  </cols>
  <sheetData>
    <row r="1" spans="1:43" ht="69.75" customHeight="1" x14ac:dyDescent="0.2">
      <c r="A1" s="55"/>
      <c r="B1" s="55"/>
      <c r="C1" s="55"/>
      <c r="D1" s="55"/>
      <c r="E1" s="55"/>
      <c r="F1" s="55"/>
      <c r="G1" s="55"/>
      <c r="H1" s="55"/>
    </row>
    <row r="2" spans="1:43" ht="17.25" customHeight="1" x14ac:dyDescent="0.2">
      <c r="A2" s="20"/>
      <c r="B2" s="20"/>
      <c r="C2" s="20"/>
      <c r="D2" s="20"/>
      <c r="E2" s="20"/>
      <c r="F2" s="20"/>
      <c r="G2" s="20"/>
      <c r="H2" s="20"/>
    </row>
    <row r="3" spans="1:43" ht="28.5" customHeight="1" x14ac:dyDescent="0.2">
      <c r="A3" s="58" t="s">
        <v>78</v>
      </c>
      <c r="B3" s="58"/>
      <c r="C3" s="58"/>
      <c r="D3" s="58"/>
      <c r="E3" s="58"/>
      <c r="F3" s="58"/>
      <c r="G3" s="58"/>
      <c r="H3" s="58"/>
    </row>
    <row r="4" spans="1:43" s="2" customFormat="1" ht="65.25" customHeight="1" x14ac:dyDescent="0.2">
      <c r="A4" s="57" t="s">
        <v>76</v>
      </c>
      <c r="B4" s="57"/>
      <c r="C4" s="29"/>
      <c r="D4" s="29"/>
      <c r="E4" s="29"/>
      <c r="F4" s="29"/>
      <c r="G4" s="29"/>
      <c r="H4" s="29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</row>
    <row r="5" spans="1:43" ht="15.75" customHeight="1" x14ac:dyDescent="0.2">
      <c r="A5" s="56" t="s">
        <v>80</v>
      </c>
      <c r="B5" s="56"/>
      <c r="C5" s="56"/>
      <c r="D5" s="59"/>
      <c r="E5" s="59"/>
      <c r="F5" s="59"/>
      <c r="G5" s="59"/>
      <c r="H5" s="4"/>
    </row>
    <row r="6" spans="1:43" ht="15.75" customHeight="1" x14ac:dyDescent="0.2">
      <c r="A6" s="56" t="s">
        <v>79</v>
      </c>
      <c r="B6" s="56"/>
      <c r="C6" s="56"/>
      <c r="D6" s="59"/>
      <c r="E6" s="59"/>
      <c r="F6" s="59"/>
      <c r="G6" s="59"/>
      <c r="H6" s="4"/>
    </row>
    <row r="7" spans="1:43" ht="15.75" customHeight="1" x14ac:dyDescent="0.2">
      <c r="A7" s="56" t="s">
        <v>81</v>
      </c>
      <c r="B7" s="56"/>
      <c r="C7" s="56"/>
      <c r="D7" s="59"/>
      <c r="E7" s="59"/>
      <c r="F7" s="59"/>
      <c r="G7" s="59"/>
      <c r="H7" s="4"/>
    </row>
    <row r="8" spans="1:43" ht="15.75" customHeight="1" x14ac:dyDescent="0.2">
      <c r="A8" s="56" t="s">
        <v>82</v>
      </c>
      <c r="B8" s="56"/>
      <c r="C8" s="56"/>
      <c r="D8" s="59"/>
      <c r="E8" s="59"/>
      <c r="F8" s="59"/>
      <c r="G8" s="59"/>
      <c r="H8" s="4"/>
    </row>
    <row r="9" spans="1:43" ht="15.75" customHeight="1" x14ac:dyDescent="0.2">
      <c r="A9" s="56" t="s">
        <v>83</v>
      </c>
      <c r="B9" s="56"/>
      <c r="C9" s="56"/>
      <c r="D9" s="59"/>
      <c r="E9" s="59"/>
      <c r="F9" s="59"/>
      <c r="G9" s="59"/>
      <c r="H9" s="4"/>
    </row>
    <row r="10" spans="1:43" ht="15.75" customHeight="1" x14ac:dyDescent="0.2">
      <c r="A10" s="56" t="s">
        <v>84</v>
      </c>
      <c r="B10" s="56"/>
      <c r="C10" s="56"/>
      <c r="D10" s="59"/>
      <c r="E10" s="59"/>
      <c r="F10" s="59"/>
      <c r="G10" s="59"/>
      <c r="H10" s="4"/>
    </row>
    <row r="11" spans="1:43" ht="15.75" customHeight="1" x14ac:dyDescent="0.2">
      <c r="A11" s="56" t="s">
        <v>85</v>
      </c>
      <c r="B11" s="56"/>
      <c r="C11" s="56"/>
      <c r="D11" s="59"/>
      <c r="E11" s="59"/>
      <c r="F11" s="59"/>
      <c r="G11" s="59"/>
      <c r="H11" s="4"/>
    </row>
    <row r="12" spans="1:43" s="23" customFormat="1" ht="15" customHeight="1" x14ac:dyDescent="0.2">
      <c r="A12" s="56" t="s">
        <v>70</v>
      </c>
      <c r="B12" s="56"/>
      <c r="C12" s="56"/>
      <c r="D12" s="59"/>
      <c r="E12" s="59"/>
      <c r="F12" s="59"/>
      <c r="G12" s="59"/>
      <c r="H12" s="22"/>
      <c r="I12" s="21"/>
      <c r="J12" s="21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</row>
    <row r="13" spans="1:43" ht="15.75" customHeight="1" x14ac:dyDescent="0.2">
      <c r="A13" s="25"/>
      <c r="B13" s="25"/>
      <c r="C13" s="27"/>
      <c r="D13" s="26"/>
      <c r="E13" s="27"/>
      <c r="F13" s="26"/>
      <c r="G13" s="26"/>
      <c r="H13" s="4"/>
    </row>
    <row r="14" spans="1:43" s="2" customFormat="1" ht="30.75" customHeight="1" x14ac:dyDescent="0.2">
      <c r="A14" s="28" t="s">
        <v>0</v>
      </c>
      <c r="B14" s="28" t="s">
        <v>44</v>
      </c>
      <c r="C14" s="28" t="s">
        <v>58</v>
      </c>
      <c r="D14" s="28" t="s">
        <v>59</v>
      </c>
      <c r="E14" s="28" t="s">
        <v>45</v>
      </c>
      <c r="F14" s="28" t="s">
        <v>58</v>
      </c>
      <c r="G14" s="28" t="s">
        <v>59</v>
      </c>
      <c r="H14" s="28" t="s">
        <v>95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</row>
    <row r="15" spans="1:43" s="2" customFormat="1" ht="18" customHeight="1" x14ac:dyDescent="0.2">
      <c r="A15" s="60" t="s">
        <v>46</v>
      </c>
      <c r="B15" s="60"/>
      <c r="C15" s="60"/>
      <c r="D15" s="60"/>
      <c r="E15" s="60"/>
      <c r="F15" s="60"/>
      <c r="G15" s="60"/>
      <c r="H15" s="60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</row>
    <row r="16" spans="1:43" s="32" customFormat="1" x14ac:dyDescent="0.25">
      <c r="A16" s="49" t="s">
        <v>1</v>
      </c>
      <c r="B16" s="6" t="s">
        <v>64</v>
      </c>
      <c r="C16" s="19"/>
      <c r="D16" s="7"/>
      <c r="E16" s="13">
        <v>1</v>
      </c>
      <c r="F16" s="8"/>
      <c r="G16" s="7"/>
      <c r="H16" s="31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</row>
    <row r="17" spans="1:43" s="32" customFormat="1" x14ac:dyDescent="0.25">
      <c r="A17" s="49" t="s">
        <v>2</v>
      </c>
      <c r="B17" s="6" t="s">
        <v>63</v>
      </c>
      <c r="C17" s="19"/>
      <c r="D17" s="7"/>
      <c r="E17" s="13">
        <v>1</v>
      </c>
      <c r="F17" s="8"/>
      <c r="G17" s="7"/>
      <c r="H17" s="31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</row>
    <row r="18" spans="1:43" s="32" customFormat="1" x14ac:dyDescent="0.25">
      <c r="A18" s="49" t="s">
        <v>3</v>
      </c>
      <c r="B18" s="6" t="s">
        <v>47</v>
      </c>
      <c r="C18" s="19"/>
      <c r="D18" s="7"/>
      <c r="E18" s="13">
        <v>1</v>
      </c>
      <c r="F18" s="8"/>
      <c r="G18" s="7"/>
      <c r="H18" s="31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</row>
    <row r="19" spans="1:43" s="32" customFormat="1" x14ac:dyDescent="0.25">
      <c r="A19" s="49" t="s">
        <v>4</v>
      </c>
      <c r="B19" s="6" t="s">
        <v>48</v>
      </c>
      <c r="C19" s="19"/>
      <c r="D19" s="7"/>
      <c r="E19" s="13">
        <v>1</v>
      </c>
      <c r="F19" s="8"/>
      <c r="G19" s="7"/>
      <c r="H19" s="31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</row>
    <row r="20" spans="1:43" s="32" customFormat="1" x14ac:dyDescent="0.25">
      <c r="A20" s="49" t="s">
        <v>5</v>
      </c>
      <c r="B20" s="6" t="s">
        <v>57</v>
      </c>
      <c r="C20" s="19"/>
      <c r="D20" s="7"/>
      <c r="E20" s="13">
        <v>1</v>
      </c>
      <c r="F20" s="8"/>
      <c r="G20" s="7"/>
      <c r="H20" s="31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</row>
    <row r="21" spans="1:43" s="32" customFormat="1" ht="18" customHeight="1" x14ac:dyDescent="0.25">
      <c r="A21" s="60" t="s">
        <v>49</v>
      </c>
      <c r="B21" s="60"/>
      <c r="C21" s="60"/>
      <c r="D21" s="60"/>
      <c r="E21" s="60"/>
      <c r="F21" s="60"/>
      <c r="G21" s="60"/>
      <c r="H21" s="60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</row>
    <row r="22" spans="1:43" s="32" customFormat="1" x14ac:dyDescent="0.25">
      <c r="A22" s="49" t="s">
        <v>6</v>
      </c>
      <c r="B22" s="24" t="s">
        <v>52</v>
      </c>
      <c r="C22" s="18"/>
      <c r="D22" s="9"/>
      <c r="E22" s="14">
        <v>1</v>
      </c>
      <c r="F22" s="10"/>
      <c r="G22" s="7"/>
      <c r="H22" s="31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</row>
    <row r="23" spans="1:43" s="32" customFormat="1" x14ac:dyDescent="0.25">
      <c r="A23" s="49" t="s">
        <v>7</v>
      </c>
      <c r="B23" s="24" t="s">
        <v>86</v>
      </c>
      <c r="C23" s="18"/>
      <c r="D23" s="9"/>
      <c r="E23" s="14">
        <v>1</v>
      </c>
      <c r="F23" s="10"/>
      <c r="G23" s="7"/>
      <c r="H23" s="31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</row>
    <row r="24" spans="1:43" s="32" customFormat="1" x14ac:dyDescent="0.25">
      <c r="A24" s="49" t="s">
        <v>8</v>
      </c>
      <c r="B24" s="24" t="s">
        <v>87</v>
      </c>
      <c r="C24" s="18"/>
      <c r="D24" s="9"/>
      <c r="E24" s="14">
        <v>1</v>
      </c>
      <c r="F24" s="10"/>
      <c r="G24" s="7"/>
      <c r="H24" s="31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</row>
    <row r="25" spans="1:43" s="32" customFormat="1" x14ac:dyDescent="0.25">
      <c r="A25" s="49" t="s">
        <v>9</v>
      </c>
      <c r="B25" s="24" t="s">
        <v>53</v>
      </c>
      <c r="C25" s="18"/>
      <c r="D25" s="9"/>
      <c r="E25" s="14">
        <v>1</v>
      </c>
      <c r="F25" s="10"/>
      <c r="G25" s="7"/>
      <c r="H25" s="31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</row>
    <row r="26" spans="1:43" s="32" customFormat="1" x14ac:dyDescent="0.25">
      <c r="A26" s="49" t="s">
        <v>10</v>
      </c>
      <c r="B26" s="24" t="s">
        <v>54</v>
      </c>
      <c r="C26" s="18"/>
      <c r="D26" s="9"/>
      <c r="E26" s="14">
        <v>1</v>
      </c>
      <c r="F26" s="10"/>
      <c r="G26" s="7"/>
      <c r="H26" s="31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</row>
    <row r="27" spans="1:43" s="32" customFormat="1" x14ac:dyDescent="0.25">
      <c r="A27" s="49" t="s">
        <v>11</v>
      </c>
      <c r="B27" s="45" t="s">
        <v>97</v>
      </c>
      <c r="C27" s="18"/>
      <c r="D27" s="9"/>
      <c r="E27" s="14">
        <v>1</v>
      </c>
      <c r="F27" s="10"/>
      <c r="G27" s="7"/>
      <c r="H27" s="31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</row>
    <row r="28" spans="1:43" s="32" customFormat="1" ht="18" customHeight="1" x14ac:dyDescent="0.25">
      <c r="A28" s="60" t="s">
        <v>50</v>
      </c>
      <c r="B28" s="60"/>
      <c r="C28" s="60"/>
      <c r="D28" s="60"/>
      <c r="E28" s="60"/>
      <c r="F28" s="60"/>
      <c r="G28" s="60"/>
      <c r="H28" s="60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</row>
    <row r="29" spans="1:43" s="32" customFormat="1" x14ac:dyDescent="0.25">
      <c r="A29" s="49" t="s">
        <v>12</v>
      </c>
      <c r="B29" s="24" t="s">
        <v>52</v>
      </c>
      <c r="C29" s="18"/>
      <c r="D29" s="9"/>
      <c r="E29" s="14">
        <v>1</v>
      </c>
      <c r="F29" s="10"/>
      <c r="G29" s="7"/>
      <c r="H29" s="31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</row>
    <row r="30" spans="1:43" s="34" customFormat="1" x14ac:dyDescent="0.25">
      <c r="A30" s="49" t="s">
        <v>13</v>
      </c>
      <c r="B30" s="24" t="s">
        <v>86</v>
      </c>
      <c r="C30" s="18"/>
      <c r="D30" s="9"/>
      <c r="E30" s="14">
        <v>1</v>
      </c>
      <c r="F30" s="10"/>
      <c r="G30" s="7"/>
      <c r="H30" s="31"/>
      <c r="I30" s="32"/>
      <c r="J30" s="32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</row>
    <row r="31" spans="1:43" s="34" customFormat="1" x14ac:dyDescent="0.25">
      <c r="A31" s="49" t="s">
        <v>14</v>
      </c>
      <c r="B31" s="24" t="s">
        <v>87</v>
      </c>
      <c r="C31" s="18"/>
      <c r="D31" s="9"/>
      <c r="E31" s="14">
        <v>1</v>
      </c>
      <c r="F31" s="10"/>
      <c r="G31" s="7"/>
      <c r="H31" s="31"/>
      <c r="I31" s="32"/>
      <c r="J31" s="32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</row>
    <row r="32" spans="1:43" s="34" customFormat="1" x14ac:dyDescent="0.25">
      <c r="A32" s="49" t="s">
        <v>15</v>
      </c>
      <c r="B32" s="24" t="s">
        <v>53</v>
      </c>
      <c r="C32" s="18"/>
      <c r="D32" s="9"/>
      <c r="E32" s="14">
        <v>1</v>
      </c>
      <c r="F32" s="10"/>
      <c r="G32" s="7"/>
      <c r="H32" s="31"/>
      <c r="I32" s="32"/>
      <c r="J32" s="32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</row>
    <row r="33" spans="1:43" s="34" customFormat="1" x14ac:dyDescent="0.25">
      <c r="A33" s="49" t="s">
        <v>16</v>
      </c>
      <c r="B33" s="24" t="s">
        <v>54</v>
      </c>
      <c r="C33" s="18"/>
      <c r="D33" s="9"/>
      <c r="E33" s="14">
        <v>1</v>
      </c>
      <c r="F33" s="10"/>
      <c r="G33" s="7"/>
      <c r="H33" s="31"/>
      <c r="I33" s="32"/>
      <c r="J33" s="32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</row>
    <row r="34" spans="1:43" s="34" customFormat="1" x14ac:dyDescent="0.25">
      <c r="A34" s="49" t="s">
        <v>17</v>
      </c>
      <c r="B34" s="45" t="s">
        <v>97</v>
      </c>
      <c r="C34" s="18"/>
      <c r="D34" s="9"/>
      <c r="E34" s="14">
        <v>1</v>
      </c>
      <c r="F34" s="10"/>
      <c r="G34" s="7"/>
      <c r="H34" s="31"/>
      <c r="I34" s="32"/>
      <c r="J34" s="32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</row>
    <row r="35" spans="1:43" s="34" customFormat="1" ht="18" customHeight="1" x14ac:dyDescent="0.25">
      <c r="A35" s="60" t="s">
        <v>88</v>
      </c>
      <c r="B35" s="60"/>
      <c r="C35" s="60"/>
      <c r="D35" s="60"/>
      <c r="E35" s="60"/>
      <c r="F35" s="60"/>
      <c r="G35" s="60"/>
      <c r="H35" s="60"/>
      <c r="I35" s="32"/>
      <c r="J35" s="32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</row>
    <row r="36" spans="1:43" s="34" customFormat="1" x14ac:dyDescent="0.25">
      <c r="A36" s="49" t="s">
        <v>18</v>
      </c>
      <c r="B36" s="24" t="s">
        <v>52</v>
      </c>
      <c r="C36" s="18"/>
      <c r="D36" s="9"/>
      <c r="E36" s="14">
        <v>1</v>
      </c>
      <c r="F36" s="10"/>
      <c r="G36" s="7"/>
      <c r="H36" s="31"/>
      <c r="I36" s="32"/>
      <c r="J36" s="32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</row>
    <row r="37" spans="1:43" s="34" customFormat="1" x14ac:dyDescent="0.25">
      <c r="A37" s="49" t="s">
        <v>19</v>
      </c>
      <c r="B37" s="24" t="s">
        <v>86</v>
      </c>
      <c r="C37" s="18"/>
      <c r="D37" s="9"/>
      <c r="E37" s="14">
        <v>1</v>
      </c>
      <c r="F37" s="10"/>
      <c r="G37" s="7"/>
      <c r="H37" s="31"/>
      <c r="I37" s="32"/>
      <c r="J37" s="32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</row>
    <row r="38" spans="1:43" s="34" customFormat="1" x14ac:dyDescent="0.25">
      <c r="A38" s="49" t="s">
        <v>20</v>
      </c>
      <c r="B38" s="24" t="s">
        <v>87</v>
      </c>
      <c r="C38" s="18"/>
      <c r="D38" s="9"/>
      <c r="E38" s="14">
        <v>1</v>
      </c>
      <c r="F38" s="10"/>
      <c r="G38" s="7"/>
      <c r="H38" s="31"/>
      <c r="I38" s="32"/>
      <c r="J38" s="32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</row>
    <row r="39" spans="1:43" s="34" customFormat="1" x14ac:dyDescent="0.25">
      <c r="A39" s="49" t="s">
        <v>21</v>
      </c>
      <c r="B39" s="24" t="s">
        <v>53</v>
      </c>
      <c r="C39" s="18"/>
      <c r="D39" s="9"/>
      <c r="E39" s="14">
        <v>1</v>
      </c>
      <c r="F39" s="10"/>
      <c r="G39" s="7"/>
      <c r="H39" s="31"/>
      <c r="I39" s="32"/>
      <c r="J39" s="32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</row>
    <row r="40" spans="1:43" s="34" customFormat="1" x14ac:dyDescent="0.25">
      <c r="A40" s="49" t="s">
        <v>22</v>
      </c>
      <c r="B40" s="24" t="s">
        <v>54</v>
      </c>
      <c r="C40" s="18"/>
      <c r="D40" s="9"/>
      <c r="E40" s="14">
        <v>1</v>
      </c>
      <c r="F40" s="10"/>
      <c r="G40" s="7"/>
      <c r="H40" s="31"/>
      <c r="I40" s="32"/>
      <c r="J40" s="32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</row>
    <row r="41" spans="1:43" s="34" customFormat="1" ht="25.5" x14ac:dyDescent="0.25">
      <c r="A41" s="49" t="s">
        <v>23</v>
      </c>
      <c r="B41" s="6" t="s">
        <v>56</v>
      </c>
      <c r="C41" s="18"/>
      <c r="D41" s="9"/>
      <c r="E41" s="14">
        <v>1</v>
      </c>
      <c r="F41" s="10"/>
      <c r="G41" s="7"/>
      <c r="H41" s="31"/>
      <c r="I41" s="32"/>
      <c r="J41" s="32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</row>
    <row r="42" spans="1:43" s="34" customFormat="1" x14ac:dyDescent="0.25">
      <c r="A42" s="49" t="s">
        <v>24</v>
      </c>
      <c r="B42" s="45" t="s">
        <v>97</v>
      </c>
      <c r="C42" s="19"/>
      <c r="D42" s="7"/>
      <c r="E42" s="13">
        <v>1</v>
      </c>
      <c r="F42" s="8"/>
      <c r="G42" s="7"/>
      <c r="H42" s="31"/>
      <c r="I42" s="32"/>
      <c r="J42" s="32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</row>
    <row r="43" spans="1:43" s="34" customFormat="1" ht="18" customHeight="1" x14ac:dyDescent="0.25">
      <c r="A43" s="60" t="s">
        <v>60</v>
      </c>
      <c r="B43" s="60"/>
      <c r="C43" s="60"/>
      <c r="D43" s="60"/>
      <c r="E43" s="60"/>
      <c r="F43" s="60"/>
      <c r="G43" s="60"/>
      <c r="H43" s="60"/>
      <c r="I43" s="32"/>
      <c r="J43" s="32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</row>
    <row r="44" spans="1:43" s="32" customFormat="1" x14ac:dyDescent="0.25">
      <c r="A44" s="49" t="s">
        <v>25</v>
      </c>
      <c r="B44" s="6" t="s">
        <v>55</v>
      </c>
      <c r="C44" s="19"/>
      <c r="D44" s="7"/>
      <c r="E44" s="13">
        <v>1</v>
      </c>
      <c r="F44" s="8"/>
      <c r="G44" s="7"/>
      <c r="H44" s="31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</row>
    <row r="45" spans="1:43" s="32" customFormat="1" x14ac:dyDescent="0.25">
      <c r="A45" s="49" t="s">
        <v>26</v>
      </c>
      <c r="B45" s="6" t="s">
        <v>51</v>
      </c>
      <c r="C45" s="19"/>
      <c r="D45" s="7"/>
      <c r="E45" s="13">
        <v>1</v>
      </c>
      <c r="F45" s="8"/>
      <c r="G45" s="7"/>
      <c r="H45" s="31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</row>
    <row r="46" spans="1:43" s="32" customFormat="1" ht="39.75" customHeight="1" x14ac:dyDescent="0.25">
      <c r="A46" s="49" t="s">
        <v>27</v>
      </c>
      <c r="B46" s="6" t="s">
        <v>89</v>
      </c>
      <c r="C46" s="19"/>
      <c r="D46" s="7"/>
      <c r="E46" s="13">
        <v>1</v>
      </c>
      <c r="F46" s="8"/>
      <c r="G46" s="7"/>
      <c r="H46" s="31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</row>
    <row r="47" spans="1:43" s="32" customFormat="1" x14ac:dyDescent="0.25">
      <c r="A47" s="49" t="s">
        <v>28</v>
      </c>
      <c r="B47" s="6" t="s">
        <v>90</v>
      </c>
      <c r="C47" s="19"/>
      <c r="D47" s="7"/>
      <c r="E47" s="13">
        <v>1</v>
      </c>
      <c r="F47" s="8"/>
      <c r="G47" s="7"/>
      <c r="H47" s="31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</row>
    <row r="48" spans="1:43" s="32" customFormat="1" x14ac:dyDescent="0.25">
      <c r="A48" s="49" t="s">
        <v>29</v>
      </c>
      <c r="B48" s="12" t="s">
        <v>67</v>
      </c>
      <c r="C48" s="19"/>
      <c r="D48" s="7"/>
      <c r="E48" s="13">
        <v>1</v>
      </c>
      <c r="F48" s="8"/>
      <c r="G48" s="7"/>
      <c r="H48" s="31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</row>
    <row r="49" spans="1:43" s="32" customFormat="1" x14ac:dyDescent="0.25">
      <c r="A49" s="49" t="s">
        <v>30</v>
      </c>
      <c r="B49" s="6" t="s">
        <v>75</v>
      </c>
      <c r="C49" s="19"/>
      <c r="D49" s="7"/>
      <c r="E49" s="13">
        <v>1</v>
      </c>
      <c r="F49" s="8"/>
      <c r="G49" s="7"/>
      <c r="H49" s="31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</row>
    <row r="50" spans="1:43" s="32" customFormat="1" x14ac:dyDescent="0.25">
      <c r="A50" s="49" t="s">
        <v>31</v>
      </c>
      <c r="B50" s="6" t="s">
        <v>66</v>
      </c>
      <c r="C50" s="19"/>
      <c r="D50" s="7"/>
      <c r="E50" s="13">
        <v>1</v>
      </c>
      <c r="F50" s="8"/>
      <c r="G50" s="7"/>
      <c r="H50" s="31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</row>
    <row r="51" spans="1:43" s="32" customFormat="1" ht="52.5" customHeight="1" x14ac:dyDescent="0.25">
      <c r="A51" s="49" t="s">
        <v>32</v>
      </c>
      <c r="B51" s="47" t="s">
        <v>91</v>
      </c>
      <c r="C51" s="19"/>
      <c r="D51" s="7"/>
      <c r="E51" s="13">
        <v>1</v>
      </c>
      <c r="F51" s="8"/>
      <c r="G51" s="7"/>
      <c r="H51" s="31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</row>
    <row r="52" spans="1:43" s="32" customFormat="1" ht="30" customHeight="1" x14ac:dyDescent="0.25">
      <c r="A52" s="49" t="s">
        <v>33</v>
      </c>
      <c r="B52" s="6" t="s">
        <v>68</v>
      </c>
      <c r="C52" s="19"/>
      <c r="D52" s="7"/>
      <c r="E52" s="13">
        <v>1</v>
      </c>
      <c r="F52" s="8"/>
      <c r="G52" s="7"/>
      <c r="H52" s="35" t="s">
        <v>92</v>
      </c>
      <c r="I52" s="48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</row>
    <row r="53" spans="1:43" s="32" customFormat="1" x14ac:dyDescent="0.25">
      <c r="A53" s="49" t="s">
        <v>34</v>
      </c>
      <c r="B53" s="6" t="s">
        <v>72</v>
      </c>
      <c r="C53" s="19"/>
      <c r="D53" s="7"/>
      <c r="E53" s="13">
        <v>1</v>
      </c>
      <c r="F53" s="8"/>
      <c r="G53" s="7"/>
      <c r="H53" s="31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</row>
    <row r="54" spans="1:43" s="32" customFormat="1" x14ac:dyDescent="0.25">
      <c r="A54" s="49" t="s">
        <v>35</v>
      </c>
      <c r="B54" s="6" t="s">
        <v>73</v>
      </c>
      <c r="C54" s="19"/>
      <c r="D54" s="7"/>
      <c r="E54" s="13">
        <v>1</v>
      </c>
      <c r="F54" s="8"/>
      <c r="G54" s="7"/>
      <c r="H54" s="31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</row>
    <row r="55" spans="1:43" s="32" customFormat="1" x14ac:dyDescent="0.25">
      <c r="A55" s="49" t="s">
        <v>36</v>
      </c>
      <c r="B55" s="6" t="s">
        <v>74</v>
      </c>
      <c r="C55" s="19"/>
      <c r="D55" s="7"/>
      <c r="E55" s="13">
        <v>1</v>
      </c>
      <c r="F55" s="8"/>
      <c r="G55" s="7"/>
      <c r="H55" s="31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</row>
    <row r="56" spans="1:43" s="32" customFormat="1" ht="24.75" customHeight="1" x14ac:dyDescent="0.25">
      <c r="A56" s="49" t="s">
        <v>37</v>
      </c>
      <c r="B56" s="61" t="s">
        <v>62</v>
      </c>
      <c r="C56" s="61"/>
      <c r="D56" s="61"/>
      <c r="E56" s="61"/>
      <c r="F56" s="46">
        <f>SUM(F16:F55)</f>
        <v>0</v>
      </c>
      <c r="G56" s="50">
        <f>SUM(G16:G55)</f>
        <v>0</v>
      </c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</row>
    <row r="57" spans="1:43" s="32" customFormat="1" ht="33" customHeight="1" x14ac:dyDescent="0.25">
      <c r="A57" s="49" t="s">
        <v>38</v>
      </c>
      <c r="B57" s="61" t="s">
        <v>102</v>
      </c>
      <c r="C57" s="61"/>
      <c r="D57" s="61"/>
      <c r="E57" s="61"/>
      <c r="F57" s="62">
        <f>G56*D12</f>
        <v>0</v>
      </c>
      <c r="G57" s="62"/>
      <c r="K57" s="48"/>
      <c r="L57" s="48"/>
      <c r="M57" s="48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</row>
    <row r="58" spans="1:43" s="32" customFormat="1" ht="26.25" customHeight="1" x14ac:dyDescent="0.25">
      <c r="A58" s="49" t="s">
        <v>39</v>
      </c>
      <c r="B58" s="67" t="s">
        <v>61</v>
      </c>
      <c r="C58" s="67"/>
      <c r="D58" s="67"/>
      <c r="E58" s="67"/>
      <c r="F58" s="64">
        <f>F56+F57</f>
        <v>0</v>
      </c>
      <c r="G58" s="64"/>
      <c r="H58" s="53"/>
      <c r="K58" s="48"/>
      <c r="L58" s="48"/>
      <c r="M58" s="48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</row>
    <row r="59" spans="1:43" s="32" customFormat="1" ht="32.25" customHeight="1" x14ac:dyDescent="0.25">
      <c r="A59" s="73" t="s">
        <v>40</v>
      </c>
      <c r="B59" s="67" t="s">
        <v>104</v>
      </c>
      <c r="C59" s="67"/>
      <c r="D59" s="67"/>
      <c r="E59" s="67"/>
      <c r="F59" s="63">
        <f>(F58-F51-F52-F53-F54-F55)*12.5%</f>
        <v>0</v>
      </c>
      <c r="G59" s="63"/>
      <c r="H59" s="54"/>
      <c r="L59" s="48"/>
      <c r="M59" s="48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</row>
    <row r="60" spans="1:43" s="36" customFormat="1" ht="27" customHeight="1" x14ac:dyDescent="0.25">
      <c r="A60" s="49" t="s">
        <v>41</v>
      </c>
      <c r="B60" s="67" t="s">
        <v>98</v>
      </c>
      <c r="C60" s="67"/>
      <c r="D60" s="67"/>
      <c r="E60" s="67"/>
      <c r="F60" s="63">
        <f>F59*0.23</f>
        <v>0</v>
      </c>
      <c r="G60" s="63"/>
      <c r="H60" s="53"/>
      <c r="K60" s="48"/>
      <c r="L60" s="48"/>
      <c r="M60" s="48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</row>
    <row r="61" spans="1:43" s="52" customFormat="1" ht="27.75" customHeight="1" x14ac:dyDescent="0.25">
      <c r="A61" s="51" t="s">
        <v>42</v>
      </c>
      <c r="B61" s="67" t="s">
        <v>103</v>
      </c>
      <c r="C61" s="67"/>
      <c r="D61" s="67"/>
      <c r="E61" s="67"/>
      <c r="F61" s="63"/>
      <c r="G61" s="63"/>
      <c r="H61" s="53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</row>
    <row r="62" spans="1:43" s="36" customFormat="1" ht="27.75" customHeight="1" x14ac:dyDescent="0.25">
      <c r="A62" s="49" t="s">
        <v>43</v>
      </c>
      <c r="B62" s="67" t="s">
        <v>99</v>
      </c>
      <c r="C62" s="67"/>
      <c r="D62" s="67"/>
      <c r="E62" s="67"/>
      <c r="F62" s="63">
        <f>(F58+F59)*0.23</f>
        <v>0</v>
      </c>
      <c r="G62" s="63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</row>
    <row r="63" spans="1:43" s="34" customFormat="1" ht="26.25" customHeight="1" x14ac:dyDescent="0.25">
      <c r="A63" s="49" t="s">
        <v>65</v>
      </c>
      <c r="B63" s="68" t="s">
        <v>101</v>
      </c>
      <c r="C63" s="68"/>
      <c r="D63" s="68"/>
      <c r="E63" s="68"/>
      <c r="F63" s="62">
        <f>SUM(F58:G60)</f>
        <v>0</v>
      </c>
      <c r="G63" s="62"/>
      <c r="H63" s="32"/>
      <c r="I63" s="32"/>
      <c r="J63" s="32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</row>
    <row r="64" spans="1:43" s="34" customFormat="1" ht="26.25" customHeight="1" x14ac:dyDescent="0.25">
      <c r="A64" s="49" t="s">
        <v>71</v>
      </c>
      <c r="B64" s="68" t="s">
        <v>100</v>
      </c>
      <c r="C64" s="68"/>
      <c r="D64" s="68"/>
      <c r="E64" s="68"/>
      <c r="F64" s="65" t="e">
        <f>F63/D10</f>
        <v>#DIV/0!</v>
      </c>
      <c r="G64" s="66"/>
      <c r="H64" s="32"/>
      <c r="I64" s="32"/>
      <c r="J64" s="32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</row>
    <row r="65" spans="1:43" s="43" customFormat="1" ht="15.75" customHeight="1" x14ac:dyDescent="0.25">
      <c r="A65" s="38"/>
      <c r="B65" s="39"/>
      <c r="C65" s="40"/>
      <c r="D65" s="41"/>
      <c r="E65" s="40"/>
      <c r="F65" s="41"/>
      <c r="G65" s="42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</row>
    <row r="66" spans="1:43" s="34" customFormat="1" ht="20.100000000000001" customHeight="1" x14ac:dyDescent="0.25">
      <c r="A66" s="70" t="s">
        <v>96</v>
      </c>
      <c r="B66" s="70"/>
      <c r="C66" s="70"/>
      <c r="D66" s="70"/>
      <c r="E66" s="70"/>
      <c r="F66" s="70"/>
      <c r="G66" s="70"/>
      <c r="H66" s="70"/>
      <c r="I66" s="32"/>
      <c r="J66" s="32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</row>
    <row r="67" spans="1:43" s="34" customFormat="1" ht="101.25" customHeight="1" x14ac:dyDescent="0.25">
      <c r="A67" s="71" t="s">
        <v>105</v>
      </c>
      <c r="B67" s="71"/>
      <c r="C67" s="71"/>
      <c r="D67" s="71"/>
      <c r="E67" s="71"/>
      <c r="F67" s="71"/>
      <c r="G67" s="71"/>
      <c r="H67" s="71"/>
      <c r="I67" s="32"/>
      <c r="J67" s="32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</row>
    <row r="68" spans="1:43" s="44" customFormat="1" ht="20.100000000000001" customHeight="1" x14ac:dyDescent="0.25">
      <c r="A68" s="71" t="s">
        <v>93</v>
      </c>
      <c r="B68" s="71"/>
      <c r="C68" s="71"/>
      <c r="D68" s="71"/>
      <c r="E68" s="71"/>
      <c r="F68" s="71"/>
      <c r="G68" s="71"/>
      <c r="H68" s="71"/>
      <c r="I68" s="43"/>
      <c r="J68" s="4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</row>
    <row r="69" spans="1:43" s="44" customFormat="1" ht="29.25" customHeight="1" x14ac:dyDescent="0.25">
      <c r="A69" s="72" t="s">
        <v>94</v>
      </c>
      <c r="B69" s="72"/>
      <c r="C69" s="72"/>
      <c r="D69" s="72"/>
      <c r="E69" s="72"/>
      <c r="F69" s="72"/>
      <c r="G69" s="72"/>
      <c r="H69" s="72"/>
      <c r="I69" s="43"/>
      <c r="J69" s="4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</row>
    <row r="70" spans="1:43" s="44" customFormat="1" ht="20.100000000000001" customHeight="1" x14ac:dyDescent="0.25">
      <c r="A70" s="72" t="s">
        <v>69</v>
      </c>
      <c r="B70" s="72"/>
      <c r="C70" s="72"/>
      <c r="D70" s="72"/>
      <c r="E70" s="72"/>
      <c r="F70" s="72"/>
      <c r="G70" s="72"/>
      <c r="H70" s="72"/>
      <c r="I70" s="43"/>
      <c r="J70" s="4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</row>
    <row r="71" spans="1:43" s="43" customFormat="1" ht="45.75" customHeight="1" x14ac:dyDescent="0.25">
      <c r="A71" s="69" t="s">
        <v>77</v>
      </c>
      <c r="B71" s="69"/>
      <c r="C71" s="30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</row>
    <row r="72" spans="1:43" s="2" customFormat="1" x14ac:dyDescent="0.2">
      <c r="C72" s="15"/>
      <c r="E72" s="15"/>
      <c r="G72" s="4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</row>
    <row r="73" spans="1:43" s="2" customFormat="1" x14ac:dyDescent="0.2">
      <c r="C73" s="15"/>
      <c r="E73" s="15"/>
      <c r="G73" s="4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</row>
    <row r="74" spans="1:43" s="2" customFormat="1" x14ac:dyDescent="0.2">
      <c r="C74" s="15"/>
      <c r="E74" s="15"/>
      <c r="G74" s="4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</row>
    <row r="75" spans="1:43" s="2" customFormat="1" x14ac:dyDescent="0.2">
      <c r="C75" s="15"/>
      <c r="E75" s="15"/>
      <c r="G75" s="4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</row>
    <row r="76" spans="1:43" s="2" customFormat="1" x14ac:dyDescent="0.2">
      <c r="C76" s="15"/>
      <c r="E76" s="15"/>
      <c r="G76" s="4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</row>
    <row r="77" spans="1:43" s="4" customFormat="1" x14ac:dyDescent="0.2">
      <c r="C77" s="20"/>
      <c r="E77" s="20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</row>
    <row r="78" spans="1:43" s="4" customFormat="1" x14ac:dyDescent="0.2">
      <c r="C78" s="20"/>
      <c r="E78" s="20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</row>
    <row r="79" spans="1:43" s="4" customFormat="1" x14ac:dyDescent="0.2">
      <c r="C79" s="20"/>
      <c r="E79" s="20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</row>
    <row r="80" spans="1:43" s="4" customFormat="1" x14ac:dyDescent="0.2">
      <c r="C80" s="20"/>
      <c r="E80" s="20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</row>
    <row r="81" spans="3:43" s="4" customFormat="1" x14ac:dyDescent="0.2">
      <c r="C81" s="20"/>
      <c r="E81" s="20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</row>
    <row r="82" spans="3:43" s="4" customFormat="1" x14ac:dyDescent="0.2">
      <c r="C82" s="20"/>
      <c r="E82" s="20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</row>
    <row r="83" spans="3:43" s="4" customFormat="1" x14ac:dyDescent="0.2">
      <c r="C83" s="20"/>
      <c r="E83" s="20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</row>
    <row r="84" spans="3:43" s="4" customFormat="1" x14ac:dyDescent="0.2">
      <c r="C84" s="20"/>
      <c r="E84" s="20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</row>
    <row r="85" spans="3:43" s="4" customFormat="1" x14ac:dyDescent="0.2">
      <c r="C85" s="20"/>
      <c r="E85" s="20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</row>
    <row r="86" spans="3:43" s="4" customFormat="1" x14ac:dyDescent="0.2">
      <c r="C86" s="20"/>
      <c r="E86" s="20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</row>
    <row r="87" spans="3:43" s="4" customFormat="1" x14ac:dyDescent="0.2">
      <c r="C87" s="20"/>
      <c r="E87" s="20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</row>
    <row r="88" spans="3:43" s="4" customFormat="1" x14ac:dyDescent="0.2">
      <c r="C88" s="20"/>
      <c r="E88" s="20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</row>
    <row r="89" spans="3:43" s="4" customFormat="1" x14ac:dyDescent="0.2">
      <c r="C89" s="20"/>
      <c r="E89" s="20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</row>
    <row r="90" spans="3:43" s="4" customFormat="1" x14ac:dyDescent="0.2">
      <c r="C90" s="20"/>
      <c r="E90" s="20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</row>
    <row r="91" spans="3:43" s="4" customFormat="1" x14ac:dyDescent="0.2">
      <c r="C91" s="20"/>
      <c r="E91" s="20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</row>
    <row r="92" spans="3:43" s="4" customFormat="1" x14ac:dyDescent="0.2">
      <c r="C92" s="20"/>
      <c r="E92" s="20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</row>
    <row r="93" spans="3:43" s="4" customFormat="1" x14ac:dyDescent="0.2">
      <c r="C93" s="20"/>
      <c r="E93" s="20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</row>
    <row r="94" spans="3:43" s="4" customFormat="1" x14ac:dyDescent="0.2">
      <c r="C94" s="20"/>
      <c r="E94" s="20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</row>
    <row r="95" spans="3:43" s="4" customFormat="1" x14ac:dyDescent="0.2">
      <c r="C95" s="20"/>
      <c r="E95" s="20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</row>
    <row r="96" spans="3:43" s="4" customFormat="1" x14ac:dyDescent="0.2">
      <c r="C96" s="20"/>
      <c r="E96" s="20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</row>
    <row r="97" spans="3:43" s="4" customFormat="1" x14ac:dyDescent="0.2">
      <c r="C97" s="20"/>
      <c r="E97" s="20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</row>
    <row r="98" spans="3:43" s="4" customFormat="1" x14ac:dyDescent="0.2">
      <c r="C98" s="20"/>
      <c r="E98" s="20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</row>
    <row r="99" spans="3:43" s="4" customFormat="1" x14ac:dyDescent="0.2">
      <c r="C99" s="20"/>
      <c r="E99" s="20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</row>
    <row r="100" spans="3:43" s="4" customFormat="1" x14ac:dyDescent="0.2">
      <c r="C100" s="20"/>
      <c r="E100" s="20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</row>
    <row r="101" spans="3:43" s="4" customFormat="1" x14ac:dyDescent="0.2">
      <c r="C101" s="20"/>
      <c r="E101" s="20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</row>
    <row r="102" spans="3:43" s="4" customFormat="1" x14ac:dyDescent="0.2">
      <c r="C102" s="20"/>
      <c r="E102" s="20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</row>
    <row r="103" spans="3:43" s="4" customFormat="1" x14ac:dyDescent="0.2">
      <c r="C103" s="20"/>
      <c r="E103" s="20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</row>
    <row r="104" spans="3:43" s="4" customFormat="1" x14ac:dyDescent="0.2">
      <c r="C104" s="20"/>
      <c r="E104" s="20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</row>
    <row r="105" spans="3:43" s="4" customFormat="1" x14ac:dyDescent="0.2">
      <c r="C105" s="20"/>
      <c r="E105" s="20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</row>
    <row r="106" spans="3:43" s="4" customFormat="1" x14ac:dyDescent="0.2">
      <c r="C106" s="20"/>
      <c r="E106" s="20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</row>
    <row r="107" spans="3:43" s="4" customFormat="1" x14ac:dyDescent="0.2">
      <c r="C107" s="20"/>
      <c r="E107" s="20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</row>
    <row r="108" spans="3:43" s="4" customFormat="1" x14ac:dyDescent="0.2">
      <c r="C108" s="20"/>
      <c r="E108" s="20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</row>
    <row r="109" spans="3:43" s="4" customFormat="1" x14ac:dyDescent="0.2">
      <c r="C109" s="20"/>
      <c r="E109" s="20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</row>
    <row r="110" spans="3:43" s="4" customFormat="1" x14ac:dyDescent="0.2">
      <c r="C110" s="20"/>
      <c r="E110" s="20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</row>
    <row r="111" spans="3:43" s="4" customFormat="1" x14ac:dyDescent="0.2">
      <c r="C111" s="20"/>
      <c r="E111" s="20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</row>
    <row r="112" spans="3:43" s="4" customFormat="1" x14ac:dyDescent="0.2">
      <c r="C112" s="20"/>
      <c r="E112" s="20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</row>
    <row r="113" spans="3:43" s="4" customFormat="1" x14ac:dyDescent="0.2">
      <c r="C113" s="20"/>
      <c r="E113" s="20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</row>
    <row r="114" spans="3:43" s="4" customFormat="1" x14ac:dyDescent="0.2">
      <c r="C114" s="20"/>
      <c r="E114" s="20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</row>
    <row r="115" spans="3:43" s="4" customFormat="1" x14ac:dyDescent="0.2">
      <c r="C115" s="20"/>
      <c r="E115" s="20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</row>
    <row r="116" spans="3:43" s="4" customFormat="1" x14ac:dyDescent="0.2">
      <c r="C116" s="20"/>
      <c r="E116" s="20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</row>
    <row r="117" spans="3:43" s="4" customFormat="1" x14ac:dyDescent="0.2">
      <c r="C117" s="20"/>
      <c r="E117" s="20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</row>
    <row r="118" spans="3:43" s="4" customFormat="1" x14ac:dyDescent="0.2">
      <c r="C118" s="20"/>
      <c r="E118" s="20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</row>
    <row r="119" spans="3:43" s="4" customFormat="1" x14ac:dyDescent="0.2">
      <c r="C119" s="20"/>
      <c r="E119" s="20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</row>
    <row r="120" spans="3:43" s="4" customFormat="1" x14ac:dyDescent="0.2">
      <c r="C120" s="20"/>
      <c r="E120" s="20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</row>
    <row r="121" spans="3:43" s="4" customFormat="1" x14ac:dyDescent="0.2">
      <c r="C121" s="20"/>
      <c r="E121" s="20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</row>
    <row r="122" spans="3:43" s="4" customFormat="1" x14ac:dyDescent="0.2">
      <c r="C122" s="20"/>
      <c r="E122" s="20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</row>
    <row r="123" spans="3:43" s="4" customFormat="1" x14ac:dyDescent="0.2">
      <c r="C123" s="20"/>
      <c r="E123" s="20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</row>
    <row r="124" spans="3:43" s="4" customFormat="1" x14ac:dyDescent="0.2">
      <c r="C124" s="20"/>
      <c r="E124" s="20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</row>
    <row r="125" spans="3:43" s="4" customFormat="1" x14ac:dyDescent="0.2">
      <c r="C125" s="20"/>
      <c r="E125" s="20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</row>
    <row r="126" spans="3:43" s="4" customFormat="1" x14ac:dyDescent="0.2">
      <c r="C126" s="20"/>
      <c r="E126" s="20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</row>
    <row r="127" spans="3:43" s="4" customFormat="1" x14ac:dyDescent="0.2">
      <c r="C127" s="20"/>
      <c r="E127" s="20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</row>
    <row r="128" spans="3:43" s="4" customFormat="1" x14ac:dyDescent="0.2">
      <c r="C128" s="20"/>
      <c r="E128" s="20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</row>
    <row r="129" spans="3:43" s="4" customFormat="1" x14ac:dyDescent="0.2">
      <c r="C129" s="20"/>
      <c r="E129" s="20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</row>
    <row r="130" spans="3:43" s="4" customFormat="1" x14ac:dyDescent="0.2">
      <c r="C130" s="20"/>
      <c r="E130" s="20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</row>
    <row r="131" spans="3:43" s="4" customFormat="1" x14ac:dyDescent="0.2">
      <c r="C131" s="20"/>
      <c r="E131" s="20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</row>
    <row r="132" spans="3:43" s="4" customFormat="1" x14ac:dyDescent="0.2">
      <c r="C132" s="20"/>
      <c r="E132" s="20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</row>
    <row r="133" spans="3:43" s="4" customFormat="1" x14ac:dyDescent="0.2">
      <c r="C133" s="20"/>
      <c r="E133" s="20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</row>
    <row r="134" spans="3:43" s="4" customFormat="1" x14ac:dyDescent="0.2">
      <c r="C134" s="20"/>
      <c r="E134" s="20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</row>
    <row r="135" spans="3:43" s="4" customFormat="1" x14ac:dyDescent="0.2">
      <c r="C135" s="20"/>
      <c r="E135" s="20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</row>
    <row r="136" spans="3:43" s="4" customFormat="1" x14ac:dyDescent="0.2">
      <c r="C136" s="20"/>
      <c r="E136" s="20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</row>
    <row r="137" spans="3:43" s="4" customFormat="1" x14ac:dyDescent="0.2">
      <c r="C137" s="20"/>
      <c r="E137" s="20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</row>
    <row r="138" spans="3:43" s="4" customFormat="1" x14ac:dyDescent="0.2">
      <c r="C138" s="20"/>
      <c r="E138" s="20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</row>
    <row r="139" spans="3:43" s="4" customFormat="1" x14ac:dyDescent="0.2">
      <c r="C139" s="20"/>
      <c r="E139" s="20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</row>
    <row r="140" spans="3:43" s="4" customFormat="1" x14ac:dyDescent="0.2">
      <c r="C140" s="20"/>
      <c r="E140" s="20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</row>
    <row r="141" spans="3:43" s="4" customFormat="1" x14ac:dyDescent="0.2">
      <c r="C141" s="20"/>
      <c r="E141" s="20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</row>
    <row r="142" spans="3:43" s="4" customFormat="1" x14ac:dyDescent="0.2">
      <c r="C142" s="20"/>
      <c r="E142" s="20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</row>
    <row r="143" spans="3:43" s="4" customFormat="1" x14ac:dyDescent="0.2">
      <c r="C143" s="20"/>
      <c r="E143" s="20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</row>
    <row r="144" spans="3:43" s="4" customFormat="1" x14ac:dyDescent="0.2">
      <c r="C144" s="20"/>
      <c r="E144" s="20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</row>
    <row r="145" spans="3:43" s="4" customFormat="1" x14ac:dyDescent="0.2">
      <c r="C145" s="20"/>
      <c r="E145" s="20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</row>
    <row r="146" spans="3:43" s="4" customFormat="1" x14ac:dyDescent="0.2">
      <c r="C146" s="20"/>
      <c r="E146" s="20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</row>
    <row r="147" spans="3:43" s="4" customFormat="1" x14ac:dyDescent="0.2">
      <c r="C147" s="20"/>
      <c r="E147" s="20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</row>
    <row r="148" spans="3:43" s="4" customFormat="1" x14ac:dyDescent="0.2">
      <c r="C148" s="20"/>
      <c r="E148" s="20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</row>
    <row r="149" spans="3:43" s="4" customFormat="1" x14ac:dyDescent="0.2">
      <c r="C149" s="20"/>
      <c r="E149" s="20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</row>
    <row r="150" spans="3:43" s="4" customFormat="1" x14ac:dyDescent="0.2">
      <c r="C150" s="20"/>
      <c r="E150" s="20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</row>
    <row r="151" spans="3:43" s="4" customFormat="1" x14ac:dyDescent="0.2">
      <c r="C151" s="20"/>
      <c r="E151" s="20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</row>
    <row r="152" spans="3:43" s="4" customFormat="1" x14ac:dyDescent="0.2">
      <c r="C152" s="20"/>
      <c r="E152" s="20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</row>
    <row r="153" spans="3:43" s="4" customFormat="1" x14ac:dyDescent="0.2">
      <c r="C153" s="20"/>
      <c r="E153" s="20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</row>
    <row r="154" spans="3:43" s="4" customFormat="1" x14ac:dyDescent="0.2">
      <c r="C154" s="20"/>
      <c r="E154" s="20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</row>
    <row r="155" spans="3:43" s="4" customFormat="1" x14ac:dyDescent="0.2">
      <c r="C155" s="20"/>
      <c r="E155" s="20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</row>
    <row r="156" spans="3:43" s="4" customFormat="1" x14ac:dyDescent="0.2">
      <c r="C156" s="20"/>
      <c r="E156" s="20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</row>
    <row r="157" spans="3:43" s="4" customFormat="1" x14ac:dyDescent="0.2">
      <c r="C157" s="20"/>
      <c r="E157" s="20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</row>
    <row r="158" spans="3:43" s="4" customFormat="1" x14ac:dyDescent="0.2">
      <c r="C158" s="20"/>
      <c r="E158" s="20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</row>
    <row r="159" spans="3:43" s="4" customFormat="1" x14ac:dyDescent="0.2">
      <c r="C159" s="20"/>
      <c r="E159" s="20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</row>
    <row r="160" spans="3:43" s="4" customFormat="1" x14ac:dyDescent="0.2">
      <c r="C160" s="20"/>
      <c r="E160" s="20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</row>
    <row r="161" spans="3:43" s="4" customFormat="1" x14ac:dyDescent="0.2">
      <c r="C161" s="20"/>
      <c r="E161" s="20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</row>
    <row r="162" spans="3:43" s="4" customFormat="1" x14ac:dyDescent="0.2">
      <c r="C162" s="20"/>
      <c r="E162" s="20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</row>
    <row r="163" spans="3:43" s="4" customFormat="1" x14ac:dyDescent="0.2">
      <c r="C163" s="20"/>
      <c r="E163" s="20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</row>
    <row r="164" spans="3:43" s="4" customFormat="1" x14ac:dyDescent="0.2">
      <c r="C164" s="20"/>
      <c r="E164" s="20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</row>
    <row r="165" spans="3:43" s="4" customFormat="1" x14ac:dyDescent="0.2">
      <c r="C165" s="20"/>
      <c r="E165" s="20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</row>
    <row r="166" spans="3:43" s="4" customFormat="1" x14ac:dyDescent="0.2">
      <c r="C166" s="20"/>
      <c r="E166" s="20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</row>
    <row r="167" spans="3:43" s="4" customFormat="1" x14ac:dyDescent="0.2">
      <c r="C167" s="20"/>
      <c r="E167" s="20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</row>
    <row r="168" spans="3:43" s="4" customFormat="1" x14ac:dyDescent="0.2">
      <c r="C168" s="20"/>
      <c r="E168" s="20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</row>
    <row r="169" spans="3:43" s="4" customFormat="1" x14ac:dyDescent="0.2">
      <c r="C169" s="20"/>
      <c r="E169" s="20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</row>
    <row r="170" spans="3:43" s="3" customFormat="1" x14ac:dyDescent="0.2">
      <c r="C170" s="16"/>
      <c r="E170" s="16"/>
      <c r="G170" s="4"/>
      <c r="H170" s="4"/>
      <c r="I170" s="4"/>
      <c r="J170" s="4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</row>
    <row r="171" spans="3:43" s="3" customFormat="1" x14ac:dyDescent="0.2">
      <c r="C171" s="16"/>
      <c r="E171" s="16"/>
      <c r="G171" s="4"/>
      <c r="H171" s="4"/>
      <c r="I171" s="4"/>
      <c r="J171" s="4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</row>
    <row r="172" spans="3:43" s="3" customFormat="1" x14ac:dyDescent="0.2">
      <c r="C172" s="16"/>
      <c r="E172" s="16"/>
      <c r="G172" s="4"/>
      <c r="H172" s="4"/>
      <c r="I172" s="4"/>
      <c r="J172" s="4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</row>
    <row r="173" spans="3:43" s="3" customFormat="1" x14ac:dyDescent="0.2">
      <c r="C173" s="16"/>
      <c r="E173" s="16"/>
      <c r="G173" s="4"/>
      <c r="H173" s="4"/>
      <c r="I173" s="4"/>
      <c r="J173" s="4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</row>
    <row r="174" spans="3:43" s="3" customFormat="1" x14ac:dyDescent="0.2">
      <c r="C174" s="16"/>
      <c r="E174" s="16"/>
      <c r="G174" s="4"/>
      <c r="H174" s="4"/>
      <c r="I174" s="4"/>
      <c r="J174" s="4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</row>
    <row r="175" spans="3:43" s="3" customFormat="1" x14ac:dyDescent="0.2">
      <c r="C175" s="16"/>
      <c r="E175" s="16"/>
      <c r="G175" s="4"/>
      <c r="H175" s="4"/>
      <c r="I175" s="4"/>
      <c r="J175" s="4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</row>
    <row r="176" spans="3:43" s="3" customFormat="1" x14ac:dyDescent="0.2">
      <c r="C176" s="16"/>
      <c r="E176" s="16"/>
      <c r="G176" s="4"/>
      <c r="H176" s="4"/>
      <c r="I176" s="4"/>
      <c r="J176" s="4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</row>
    <row r="177" spans="3:43" s="3" customFormat="1" x14ac:dyDescent="0.2">
      <c r="C177" s="16"/>
      <c r="E177" s="16"/>
      <c r="G177" s="4"/>
      <c r="H177" s="4"/>
      <c r="I177" s="4"/>
      <c r="J177" s="4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</row>
    <row r="178" spans="3:43" s="3" customFormat="1" x14ac:dyDescent="0.2">
      <c r="C178" s="16"/>
      <c r="E178" s="16"/>
      <c r="G178" s="4"/>
      <c r="H178" s="4"/>
      <c r="I178" s="4"/>
      <c r="J178" s="4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</row>
    <row r="179" spans="3:43" s="3" customFormat="1" x14ac:dyDescent="0.2">
      <c r="C179" s="16"/>
      <c r="E179" s="16"/>
      <c r="G179" s="4"/>
      <c r="H179" s="4"/>
      <c r="I179" s="4"/>
      <c r="J179" s="4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</row>
    <row r="180" spans="3:43" s="3" customFormat="1" x14ac:dyDescent="0.2">
      <c r="C180" s="16"/>
      <c r="E180" s="16"/>
      <c r="G180" s="4"/>
      <c r="H180" s="4"/>
      <c r="I180" s="4"/>
      <c r="J180" s="4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</row>
    <row r="181" spans="3:43" s="3" customFormat="1" x14ac:dyDescent="0.2">
      <c r="C181" s="16"/>
      <c r="E181" s="16"/>
      <c r="G181" s="4"/>
      <c r="H181" s="4"/>
      <c r="I181" s="4"/>
      <c r="J181" s="4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</row>
    <row r="182" spans="3:43" s="3" customFormat="1" x14ac:dyDescent="0.2">
      <c r="C182" s="16"/>
      <c r="E182" s="16"/>
      <c r="G182" s="4"/>
      <c r="H182" s="4"/>
      <c r="I182" s="4"/>
      <c r="J182" s="4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</row>
    <row r="183" spans="3:43" s="3" customFormat="1" x14ac:dyDescent="0.2">
      <c r="C183" s="16"/>
      <c r="E183" s="16"/>
      <c r="G183" s="4"/>
      <c r="H183" s="4"/>
      <c r="I183" s="4"/>
      <c r="J183" s="4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</row>
    <row r="184" spans="3:43" s="3" customFormat="1" x14ac:dyDescent="0.2">
      <c r="C184" s="16"/>
      <c r="E184" s="16"/>
      <c r="G184" s="4"/>
      <c r="H184" s="4"/>
      <c r="I184" s="4"/>
      <c r="J184" s="4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</row>
    <row r="185" spans="3:43" s="3" customFormat="1" x14ac:dyDescent="0.2">
      <c r="C185" s="16"/>
      <c r="E185" s="16"/>
      <c r="G185" s="4"/>
      <c r="H185" s="4"/>
      <c r="I185" s="4"/>
      <c r="J185" s="4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</row>
    <row r="186" spans="3:43" s="3" customFormat="1" x14ac:dyDescent="0.2">
      <c r="C186" s="16"/>
      <c r="E186" s="16"/>
      <c r="G186" s="4"/>
      <c r="H186" s="4"/>
      <c r="I186" s="4"/>
      <c r="J186" s="4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</row>
    <row r="187" spans="3:43" s="3" customFormat="1" x14ac:dyDescent="0.2">
      <c r="C187" s="16"/>
      <c r="E187" s="16"/>
      <c r="G187" s="4"/>
      <c r="H187" s="4"/>
      <c r="I187" s="4"/>
      <c r="J187" s="4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</row>
    <row r="188" spans="3:43" s="3" customFormat="1" x14ac:dyDescent="0.2">
      <c r="C188" s="16"/>
      <c r="E188" s="16"/>
      <c r="G188" s="4"/>
      <c r="H188" s="4"/>
      <c r="I188" s="4"/>
      <c r="J188" s="4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</row>
    <row r="189" spans="3:43" s="3" customFormat="1" x14ac:dyDescent="0.2">
      <c r="C189" s="16"/>
      <c r="E189" s="16"/>
      <c r="G189" s="4"/>
      <c r="H189" s="4"/>
      <c r="I189" s="4"/>
      <c r="J189" s="4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</row>
    <row r="190" spans="3:43" s="3" customFormat="1" x14ac:dyDescent="0.2">
      <c r="C190" s="16"/>
      <c r="E190" s="16"/>
      <c r="G190" s="4"/>
      <c r="H190" s="4"/>
      <c r="I190" s="4"/>
      <c r="J190" s="4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</row>
    <row r="191" spans="3:43" s="3" customFormat="1" x14ac:dyDescent="0.2">
      <c r="C191" s="16"/>
      <c r="E191" s="16"/>
      <c r="G191" s="4"/>
      <c r="H191" s="4"/>
      <c r="I191" s="4"/>
      <c r="J191" s="4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</row>
    <row r="192" spans="3:43" s="3" customFormat="1" x14ac:dyDescent="0.2">
      <c r="C192" s="16"/>
      <c r="E192" s="16"/>
      <c r="G192" s="4"/>
      <c r="H192" s="4"/>
      <c r="I192" s="4"/>
      <c r="J192" s="4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</row>
    <row r="193" spans="3:43" s="3" customFormat="1" x14ac:dyDescent="0.2">
      <c r="C193" s="16"/>
      <c r="E193" s="16"/>
      <c r="G193" s="4"/>
      <c r="H193" s="4"/>
      <c r="I193" s="4"/>
      <c r="J193" s="4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</row>
    <row r="194" spans="3:43" s="3" customFormat="1" x14ac:dyDescent="0.2">
      <c r="C194" s="16"/>
      <c r="E194" s="16"/>
      <c r="G194" s="4"/>
      <c r="H194" s="4"/>
      <c r="I194" s="4"/>
      <c r="J194" s="4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</row>
    <row r="195" spans="3:43" s="3" customFormat="1" x14ac:dyDescent="0.2">
      <c r="C195" s="16"/>
      <c r="E195" s="16"/>
      <c r="G195" s="4"/>
      <c r="H195" s="4"/>
      <c r="I195" s="4"/>
      <c r="J195" s="4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</row>
    <row r="196" spans="3:43" s="3" customFormat="1" x14ac:dyDescent="0.2">
      <c r="C196" s="16"/>
      <c r="E196" s="16"/>
      <c r="G196" s="4"/>
      <c r="H196" s="4"/>
      <c r="I196" s="4"/>
      <c r="J196" s="4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</row>
    <row r="197" spans="3:43" s="3" customFormat="1" x14ac:dyDescent="0.2">
      <c r="C197" s="16"/>
      <c r="E197" s="16"/>
      <c r="G197" s="4"/>
      <c r="H197" s="4"/>
      <c r="I197" s="4"/>
      <c r="J197" s="4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</row>
    <row r="198" spans="3:43" s="3" customFormat="1" x14ac:dyDescent="0.2">
      <c r="C198" s="16"/>
      <c r="E198" s="16"/>
      <c r="G198" s="4"/>
      <c r="H198" s="4"/>
      <c r="I198" s="4"/>
      <c r="J198" s="4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</row>
    <row r="199" spans="3:43" s="3" customFormat="1" x14ac:dyDescent="0.2">
      <c r="C199" s="16"/>
      <c r="E199" s="16"/>
      <c r="G199" s="4"/>
      <c r="H199" s="4"/>
      <c r="I199" s="4"/>
      <c r="J199" s="4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</row>
    <row r="200" spans="3:43" s="3" customFormat="1" x14ac:dyDescent="0.2">
      <c r="C200" s="16"/>
      <c r="E200" s="16"/>
      <c r="G200" s="4"/>
      <c r="H200" s="4"/>
      <c r="I200" s="4"/>
      <c r="J200" s="4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</row>
    <row r="201" spans="3:43" s="3" customFormat="1" x14ac:dyDescent="0.2">
      <c r="C201" s="16"/>
      <c r="E201" s="16"/>
      <c r="G201" s="4"/>
      <c r="H201" s="4"/>
      <c r="I201" s="4"/>
      <c r="J201" s="4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</row>
    <row r="202" spans="3:43" s="3" customFormat="1" x14ac:dyDescent="0.2">
      <c r="C202" s="16"/>
      <c r="E202" s="16"/>
      <c r="G202" s="4"/>
      <c r="H202" s="4"/>
      <c r="I202" s="4"/>
      <c r="J202" s="4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</row>
    <row r="203" spans="3:43" s="3" customFormat="1" x14ac:dyDescent="0.2">
      <c r="C203" s="16"/>
      <c r="E203" s="16"/>
      <c r="G203" s="4"/>
      <c r="H203" s="4"/>
      <c r="I203" s="4"/>
      <c r="J203" s="4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</row>
    <row r="204" spans="3:43" s="3" customFormat="1" x14ac:dyDescent="0.2">
      <c r="C204" s="16"/>
      <c r="E204" s="16"/>
      <c r="G204" s="4"/>
      <c r="H204" s="4"/>
      <c r="I204" s="4"/>
      <c r="J204" s="4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</row>
    <row r="205" spans="3:43" s="3" customFormat="1" x14ac:dyDescent="0.2">
      <c r="C205" s="16"/>
      <c r="E205" s="16"/>
      <c r="G205" s="4"/>
      <c r="H205" s="4"/>
      <c r="I205" s="4"/>
      <c r="J205" s="4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</row>
    <row r="206" spans="3:43" s="3" customFormat="1" x14ac:dyDescent="0.2">
      <c r="C206" s="16"/>
      <c r="E206" s="16"/>
      <c r="G206" s="4"/>
      <c r="H206" s="4"/>
      <c r="I206" s="4"/>
      <c r="J206" s="4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</row>
    <row r="207" spans="3:43" s="3" customFormat="1" x14ac:dyDescent="0.2">
      <c r="C207" s="16"/>
      <c r="E207" s="16"/>
      <c r="G207" s="4"/>
      <c r="H207" s="4"/>
      <c r="I207" s="4"/>
      <c r="J207" s="4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</row>
    <row r="208" spans="3:43" s="3" customFormat="1" x14ac:dyDescent="0.2">
      <c r="C208" s="16"/>
      <c r="E208" s="16"/>
      <c r="G208" s="4"/>
      <c r="H208" s="4"/>
      <c r="I208" s="4"/>
      <c r="J208" s="4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</row>
    <row r="209" spans="3:43" s="3" customFormat="1" x14ac:dyDescent="0.2">
      <c r="C209" s="16"/>
      <c r="E209" s="16"/>
      <c r="G209" s="4"/>
      <c r="H209" s="4"/>
      <c r="I209" s="4"/>
      <c r="J209" s="4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</row>
    <row r="210" spans="3:43" s="3" customFormat="1" x14ac:dyDescent="0.2">
      <c r="C210" s="16"/>
      <c r="E210" s="16"/>
      <c r="G210" s="4"/>
      <c r="H210" s="4"/>
      <c r="I210" s="4"/>
      <c r="J210" s="4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</row>
    <row r="211" spans="3:43" s="3" customFormat="1" x14ac:dyDescent="0.2">
      <c r="C211" s="16"/>
      <c r="E211" s="16"/>
      <c r="G211" s="4"/>
      <c r="H211" s="4"/>
      <c r="I211" s="4"/>
      <c r="J211" s="4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</row>
    <row r="212" spans="3:43" s="3" customFormat="1" x14ac:dyDescent="0.2">
      <c r="C212" s="16"/>
      <c r="E212" s="16"/>
      <c r="G212" s="4"/>
      <c r="H212" s="4"/>
      <c r="I212" s="4"/>
      <c r="J212" s="4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</row>
    <row r="213" spans="3:43" s="3" customFormat="1" x14ac:dyDescent="0.2">
      <c r="C213" s="16"/>
      <c r="E213" s="16"/>
      <c r="G213" s="4"/>
      <c r="H213" s="4"/>
      <c r="I213" s="4"/>
      <c r="J213" s="4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</row>
    <row r="214" spans="3:43" s="3" customFormat="1" x14ac:dyDescent="0.2">
      <c r="C214" s="16"/>
      <c r="E214" s="16"/>
      <c r="G214" s="4"/>
      <c r="H214" s="4"/>
      <c r="I214" s="4"/>
      <c r="J214" s="4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</row>
    <row r="215" spans="3:43" s="3" customFormat="1" x14ac:dyDescent="0.2">
      <c r="C215" s="16"/>
      <c r="E215" s="16"/>
      <c r="G215" s="4"/>
      <c r="H215" s="4"/>
      <c r="I215" s="4"/>
      <c r="J215" s="4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</row>
    <row r="216" spans="3:43" s="3" customFormat="1" x14ac:dyDescent="0.2">
      <c r="C216" s="16"/>
      <c r="E216" s="16"/>
      <c r="G216" s="4"/>
      <c r="H216" s="4"/>
      <c r="I216" s="4"/>
      <c r="J216" s="4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</row>
    <row r="217" spans="3:43" s="3" customFormat="1" x14ac:dyDescent="0.2">
      <c r="C217" s="16"/>
      <c r="E217" s="16"/>
      <c r="G217" s="4"/>
      <c r="H217" s="4"/>
      <c r="I217" s="4"/>
      <c r="J217" s="4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</row>
    <row r="218" spans="3:43" s="3" customFormat="1" x14ac:dyDescent="0.2">
      <c r="C218" s="16"/>
      <c r="E218" s="16"/>
      <c r="G218" s="4"/>
      <c r="H218" s="4"/>
      <c r="I218" s="4"/>
      <c r="J218" s="4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</row>
    <row r="219" spans="3:43" s="3" customFormat="1" x14ac:dyDescent="0.2">
      <c r="C219" s="16"/>
      <c r="E219" s="16"/>
      <c r="G219" s="4"/>
      <c r="H219" s="4"/>
      <c r="I219" s="4"/>
      <c r="J219" s="4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</row>
    <row r="220" spans="3:43" s="3" customFormat="1" x14ac:dyDescent="0.2">
      <c r="C220" s="16"/>
      <c r="E220" s="16"/>
      <c r="G220" s="4"/>
      <c r="H220" s="4"/>
      <c r="I220" s="4"/>
      <c r="J220" s="4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</row>
    <row r="221" spans="3:43" s="3" customFormat="1" x14ac:dyDescent="0.2">
      <c r="C221" s="16"/>
      <c r="E221" s="16"/>
      <c r="G221" s="4"/>
      <c r="H221" s="4"/>
      <c r="I221" s="4"/>
      <c r="J221" s="4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</row>
    <row r="222" spans="3:43" s="3" customFormat="1" x14ac:dyDescent="0.2">
      <c r="C222" s="16"/>
      <c r="E222" s="16"/>
      <c r="G222" s="4"/>
      <c r="H222" s="4"/>
      <c r="I222" s="4"/>
      <c r="J222" s="4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</row>
    <row r="223" spans="3:43" s="3" customFormat="1" x14ac:dyDescent="0.2">
      <c r="C223" s="16"/>
      <c r="E223" s="16"/>
      <c r="G223" s="4"/>
      <c r="H223" s="4"/>
      <c r="I223" s="4"/>
      <c r="J223" s="4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</row>
    <row r="224" spans="3:43" s="3" customFormat="1" x14ac:dyDescent="0.2">
      <c r="C224" s="16"/>
      <c r="E224" s="16"/>
      <c r="G224" s="4"/>
      <c r="H224" s="4"/>
      <c r="I224" s="4"/>
      <c r="J224" s="4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</row>
    <row r="225" spans="3:43" s="3" customFormat="1" x14ac:dyDescent="0.2">
      <c r="C225" s="16"/>
      <c r="E225" s="16"/>
      <c r="G225" s="4"/>
      <c r="H225" s="4"/>
      <c r="I225" s="4"/>
      <c r="J225" s="4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</row>
    <row r="226" spans="3:43" s="3" customFormat="1" x14ac:dyDescent="0.2">
      <c r="C226" s="16"/>
      <c r="E226" s="16"/>
      <c r="G226" s="4"/>
      <c r="H226" s="4"/>
      <c r="I226" s="4"/>
      <c r="J226" s="4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</row>
    <row r="227" spans="3:43" s="3" customFormat="1" x14ac:dyDescent="0.2">
      <c r="C227" s="16"/>
      <c r="E227" s="16"/>
      <c r="G227" s="4"/>
      <c r="H227" s="4"/>
      <c r="I227" s="4"/>
      <c r="J227" s="4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</row>
    <row r="228" spans="3:43" s="3" customFormat="1" x14ac:dyDescent="0.2">
      <c r="C228" s="16"/>
      <c r="E228" s="16"/>
      <c r="G228" s="4"/>
      <c r="H228" s="4"/>
      <c r="I228" s="4"/>
      <c r="J228" s="4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</row>
    <row r="229" spans="3:43" s="3" customFormat="1" x14ac:dyDescent="0.2">
      <c r="C229" s="16"/>
      <c r="E229" s="16"/>
      <c r="G229" s="4"/>
      <c r="H229" s="4"/>
      <c r="I229" s="4"/>
      <c r="J229" s="4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</row>
    <row r="230" spans="3:43" s="3" customFormat="1" x14ac:dyDescent="0.2">
      <c r="C230" s="16"/>
      <c r="E230" s="16"/>
      <c r="G230" s="4"/>
      <c r="H230" s="4"/>
      <c r="I230" s="4"/>
      <c r="J230" s="4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</row>
    <row r="231" spans="3:43" s="3" customFormat="1" x14ac:dyDescent="0.2">
      <c r="C231" s="16"/>
      <c r="E231" s="16"/>
      <c r="G231" s="4"/>
      <c r="H231" s="4"/>
      <c r="I231" s="4"/>
      <c r="J231" s="4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</row>
    <row r="232" spans="3:43" s="3" customFormat="1" x14ac:dyDescent="0.2">
      <c r="C232" s="16"/>
      <c r="E232" s="16"/>
      <c r="G232" s="4"/>
      <c r="H232" s="4"/>
      <c r="I232" s="4"/>
      <c r="J232" s="4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</row>
    <row r="233" spans="3:43" s="3" customFormat="1" x14ac:dyDescent="0.2">
      <c r="C233" s="16"/>
      <c r="E233" s="16"/>
      <c r="G233" s="4"/>
      <c r="H233" s="4"/>
      <c r="I233" s="4"/>
      <c r="J233" s="4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</row>
    <row r="234" spans="3:43" s="3" customFormat="1" x14ac:dyDescent="0.2">
      <c r="C234" s="16"/>
      <c r="E234" s="16"/>
      <c r="G234" s="4"/>
      <c r="H234" s="4"/>
      <c r="I234" s="4"/>
      <c r="J234" s="4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</row>
    <row r="235" spans="3:43" s="3" customFormat="1" x14ac:dyDescent="0.2">
      <c r="C235" s="16"/>
      <c r="E235" s="16"/>
      <c r="G235" s="4"/>
      <c r="H235" s="4"/>
      <c r="I235" s="4"/>
      <c r="J235" s="4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</row>
    <row r="236" spans="3:43" s="3" customFormat="1" x14ac:dyDescent="0.2">
      <c r="C236" s="16"/>
      <c r="E236" s="16"/>
      <c r="G236" s="4"/>
      <c r="H236" s="4"/>
      <c r="I236" s="4"/>
      <c r="J236" s="4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</row>
    <row r="237" spans="3:43" s="3" customFormat="1" x14ac:dyDescent="0.2">
      <c r="C237" s="16"/>
      <c r="E237" s="16"/>
      <c r="G237" s="4"/>
      <c r="H237" s="4"/>
      <c r="I237" s="4"/>
      <c r="J237" s="4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</row>
    <row r="238" spans="3:43" s="3" customFormat="1" x14ac:dyDescent="0.2">
      <c r="C238" s="16"/>
      <c r="E238" s="16"/>
      <c r="G238" s="4"/>
      <c r="H238" s="4"/>
      <c r="I238" s="4"/>
      <c r="J238" s="4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</row>
    <row r="239" spans="3:43" s="3" customFormat="1" x14ac:dyDescent="0.2">
      <c r="C239" s="16"/>
      <c r="E239" s="16"/>
      <c r="G239" s="4"/>
      <c r="H239" s="4"/>
      <c r="I239" s="4"/>
      <c r="J239" s="4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</row>
    <row r="240" spans="3:43" s="3" customFormat="1" x14ac:dyDescent="0.2">
      <c r="C240" s="16"/>
      <c r="E240" s="16"/>
      <c r="G240" s="4"/>
      <c r="H240" s="4"/>
      <c r="I240" s="4"/>
      <c r="J240" s="4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</row>
    <row r="241" spans="3:43" s="3" customFormat="1" x14ac:dyDescent="0.2">
      <c r="C241" s="16"/>
      <c r="E241" s="16"/>
      <c r="G241" s="4"/>
      <c r="H241" s="4"/>
      <c r="I241" s="4"/>
      <c r="J241" s="4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</row>
    <row r="242" spans="3:43" s="3" customFormat="1" x14ac:dyDescent="0.2">
      <c r="C242" s="16"/>
      <c r="E242" s="16"/>
      <c r="G242" s="4"/>
      <c r="H242" s="4"/>
      <c r="I242" s="4"/>
      <c r="J242" s="4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</row>
    <row r="243" spans="3:43" s="3" customFormat="1" x14ac:dyDescent="0.2">
      <c r="C243" s="16"/>
      <c r="E243" s="16"/>
      <c r="G243" s="4"/>
      <c r="H243" s="4"/>
      <c r="I243" s="4"/>
      <c r="J243" s="4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</row>
    <row r="244" spans="3:43" s="3" customFormat="1" x14ac:dyDescent="0.2">
      <c r="C244" s="16"/>
      <c r="E244" s="16"/>
      <c r="G244" s="4"/>
      <c r="H244" s="4"/>
      <c r="I244" s="4"/>
      <c r="J244" s="4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</row>
    <row r="245" spans="3:43" s="3" customFormat="1" x14ac:dyDescent="0.2">
      <c r="C245" s="16"/>
      <c r="E245" s="16"/>
      <c r="G245" s="4"/>
      <c r="H245" s="4"/>
      <c r="I245" s="4"/>
      <c r="J245" s="4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</row>
    <row r="246" spans="3:43" s="3" customFormat="1" x14ac:dyDescent="0.2">
      <c r="C246" s="16"/>
      <c r="E246" s="16"/>
      <c r="G246" s="4"/>
      <c r="H246" s="4"/>
      <c r="I246" s="4"/>
      <c r="J246" s="4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</row>
    <row r="247" spans="3:43" s="3" customFormat="1" x14ac:dyDescent="0.2">
      <c r="C247" s="16"/>
      <c r="E247" s="16"/>
      <c r="G247" s="4"/>
      <c r="H247" s="4"/>
      <c r="I247" s="4"/>
      <c r="J247" s="4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</row>
    <row r="248" spans="3:43" s="3" customFormat="1" x14ac:dyDescent="0.2">
      <c r="C248" s="16"/>
      <c r="E248" s="16"/>
      <c r="G248" s="4"/>
      <c r="H248" s="4"/>
      <c r="I248" s="4"/>
      <c r="J248" s="4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</row>
    <row r="249" spans="3:43" s="3" customFormat="1" x14ac:dyDescent="0.2">
      <c r="C249" s="16"/>
      <c r="E249" s="16"/>
      <c r="G249" s="4"/>
      <c r="H249" s="4"/>
      <c r="I249" s="4"/>
      <c r="J249" s="4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</row>
    <row r="250" spans="3:43" s="3" customFormat="1" x14ac:dyDescent="0.2">
      <c r="C250" s="16"/>
      <c r="E250" s="16"/>
      <c r="G250" s="4"/>
      <c r="H250" s="4"/>
      <c r="I250" s="4"/>
      <c r="J250" s="4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</row>
    <row r="251" spans="3:43" s="3" customFormat="1" x14ac:dyDescent="0.2">
      <c r="C251" s="16"/>
      <c r="E251" s="16"/>
      <c r="G251" s="4"/>
      <c r="H251" s="4"/>
      <c r="I251" s="4"/>
      <c r="J251" s="4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</row>
    <row r="252" spans="3:43" s="3" customFormat="1" x14ac:dyDescent="0.2">
      <c r="C252" s="16"/>
      <c r="E252" s="16"/>
      <c r="G252" s="4"/>
      <c r="H252" s="4"/>
      <c r="I252" s="4"/>
      <c r="J252" s="4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</row>
    <row r="253" spans="3:43" s="3" customFormat="1" x14ac:dyDescent="0.2">
      <c r="C253" s="16"/>
      <c r="E253" s="16"/>
      <c r="G253" s="4"/>
      <c r="H253" s="4"/>
      <c r="I253" s="4"/>
      <c r="J253" s="4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</row>
    <row r="254" spans="3:43" s="3" customFormat="1" x14ac:dyDescent="0.2">
      <c r="C254" s="16"/>
      <c r="E254" s="16"/>
      <c r="G254" s="4"/>
      <c r="H254" s="4"/>
      <c r="I254" s="4"/>
      <c r="J254" s="4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</row>
    <row r="255" spans="3:43" s="3" customFormat="1" x14ac:dyDescent="0.2">
      <c r="C255" s="16"/>
      <c r="E255" s="16"/>
      <c r="G255" s="4"/>
      <c r="H255" s="4"/>
      <c r="I255" s="4"/>
      <c r="J255" s="4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</row>
    <row r="256" spans="3:43" s="3" customFormat="1" x14ac:dyDescent="0.2">
      <c r="C256" s="16"/>
      <c r="E256" s="16"/>
      <c r="G256" s="4"/>
      <c r="H256" s="4"/>
      <c r="I256" s="4"/>
      <c r="J256" s="4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</row>
    <row r="257" spans="3:43" s="3" customFormat="1" x14ac:dyDescent="0.2">
      <c r="C257" s="16"/>
      <c r="E257" s="16"/>
      <c r="G257" s="4"/>
      <c r="H257" s="4"/>
      <c r="I257" s="4"/>
      <c r="J257" s="4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</row>
    <row r="258" spans="3:43" s="3" customFormat="1" x14ac:dyDescent="0.2">
      <c r="C258" s="16"/>
      <c r="E258" s="16"/>
      <c r="G258" s="4"/>
      <c r="H258" s="4"/>
      <c r="I258" s="4"/>
      <c r="J258" s="4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</row>
    <row r="259" spans="3:43" s="3" customFormat="1" x14ac:dyDescent="0.2">
      <c r="C259" s="16"/>
      <c r="E259" s="16"/>
      <c r="G259" s="4"/>
      <c r="H259" s="4"/>
      <c r="I259" s="4"/>
      <c r="J259" s="4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</row>
    <row r="260" spans="3:43" s="3" customFormat="1" x14ac:dyDescent="0.2">
      <c r="C260" s="16"/>
      <c r="E260" s="16"/>
      <c r="G260" s="4"/>
      <c r="H260" s="4"/>
      <c r="I260" s="4"/>
      <c r="J260" s="4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</row>
    <row r="261" spans="3:43" s="3" customFormat="1" x14ac:dyDescent="0.2">
      <c r="C261" s="16"/>
      <c r="E261" s="16"/>
      <c r="G261" s="4"/>
      <c r="H261" s="4"/>
      <c r="I261" s="4"/>
      <c r="J261" s="4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</row>
    <row r="262" spans="3:43" s="3" customFormat="1" x14ac:dyDescent="0.2">
      <c r="C262" s="16"/>
      <c r="E262" s="16"/>
      <c r="G262" s="4"/>
      <c r="H262" s="4"/>
      <c r="I262" s="4"/>
      <c r="J262" s="4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</row>
    <row r="263" spans="3:43" s="3" customFormat="1" x14ac:dyDescent="0.2">
      <c r="C263" s="16"/>
      <c r="E263" s="16"/>
      <c r="G263" s="4"/>
      <c r="H263" s="4"/>
      <c r="I263" s="4"/>
      <c r="J263" s="4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</row>
    <row r="264" spans="3:43" s="3" customFormat="1" x14ac:dyDescent="0.2">
      <c r="C264" s="16"/>
      <c r="E264" s="16"/>
      <c r="G264" s="4"/>
      <c r="H264" s="4"/>
      <c r="I264" s="4"/>
      <c r="J264" s="4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</row>
    <row r="265" spans="3:43" s="3" customFormat="1" x14ac:dyDescent="0.2">
      <c r="C265" s="16"/>
      <c r="E265" s="16"/>
      <c r="G265" s="4"/>
      <c r="H265" s="4"/>
      <c r="I265" s="4"/>
      <c r="J265" s="4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</row>
    <row r="266" spans="3:43" s="3" customFormat="1" x14ac:dyDescent="0.2">
      <c r="C266" s="16"/>
      <c r="E266" s="16"/>
      <c r="G266" s="4"/>
      <c r="H266" s="4"/>
      <c r="I266" s="4"/>
      <c r="J266" s="4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</row>
    <row r="267" spans="3:43" s="3" customFormat="1" x14ac:dyDescent="0.2">
      <c r="C267" s="16"/>
      <c r="E267" s="16"/>
      <c r="G267" s="4"/>
      <c r="H267" s="4"/>
      <c r="I267" s="4"/>
      <c r="J267" s="4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</row>
    <row r="268" spans="3:43" s="3" customFormat="1" x14ac:dyDescent="0.2">
      <c r="C268" s="16"/>
      <c r="E268" s="16"/>
      <c r="G268" s="4"/>
      <c r="H268" s="4"/>
      <c r="I268" s="4"/>
      <c r="J268" s="4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</row>
    <row r="269" spans="3:43" s="3" customFormat="1" x14ac:dyDescent="0.2">
      <c r="C269" s="16"/>
      <c r="E269" s="16"/>
      <c r="G269" s="4"/>
      <c r="H269" s="4"/>
      <c r="I269" s="4"/>
      <c r="J269" s="4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</row>
    <row r="270" spans="3:43" s="3" customFormat="1" x14ac:dyDescent="0.2">
      <c r="C270" s="16"/>
      <c r="E270" s="16"/>
      <c r="G270" s="4"/>
      <c r="H270" s="4"/>
      <c r="I270" s="4"/>
      <c r="J270" s="4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</row>
    <row r="271" spans="3:43" s="3" customFormat="1" x14ac:dyDescent="0.2">
      <c r="C271" s="16"/>
      <c r="E271" s="16"/>
      <c r="G271" s="4"/>
      <c r="H271" s="4"/>
      <c r="I271" s="4"/>
      <c r="J271" s="4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</row>
    <row r="272" spans="3:43" s="3" customFormat="1" x14ac:dyDescent="0.2">
      <c r="C272" s="16"/>
      <c r="E272" s="16"/>
      <c r="G272" s="4"/>
      <c r="H272" s="4"/>
      <c r="I272" s="4"/>
      <c r="J272" s="4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</row>
    <row r="273" spans="3:43" s="3" customFormat="1" x14ac:dyDescent="0.2">
      <c r="C273" s="16"/>
      <c r="E273" s="16"/>
      <c r="G273" s="4"/>
      <c r="H273" s="4"/>
      <c r="I273" s="4"/>
      <c r="J273" s="4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</row>
    <row r="274" spans="3:43" s="3" customFormat="1" x14ac:dyDescent="0.2">
      <c r="C274" s="16"/>
      <c r="E274" s="16"/>
      <c r="G274" s="4"/>
      <c r="H274" s="4"/>
      <c r="I274" s="4"/>
      <c r="J274" s="4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</row>
    <row r="275" spans="3:43" s="3" customFormat="1" x14ac:dyDescent="0.2">
      <c r="C275" s="16"/>
      <c r="E275" s="16"/>
      <c r="G275" s="4"/>
      <c r="H275" s="4"/>
      <c r="I275" s="4"/>
      <c r="J275" s="4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</row>
    <row r="276" spans="3:43" s="3" customFormat="1" x14ac:dyDescent="0.2">
      <c r="C276" s="16"/>
      <c r="E276" s="16"/>
      <c r="G276" s="4"/>
      <c r="H276" s="4"/>
      <c r="I276" s="4"/>
      <c r="J276" s="4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</row>
    <row r="277" spans="3:43" s="3" customFormat="1" x14ac:dyDescent="0.2">
      <c r="C277" s="16"/>
      <c r="E277" s="16"/>
      <c r="G277" s="4"/>
      <c r="H277" s="4"/>
      <c r="I277" s="4"/>
      <c r="J277" s="4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</row>
    <row r="278" spans="3:43" s="3" customFormat="1" x14ac:dyDescent="0.2">
      <c r="C278" s="16"/>
      <c r="E278" s="16"/>
      <c r="G278" s="4"/>
      <c r="H278" s="4"/>
      <c r="I278" s="4"/>
      <c r="J278" s="4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</row>
    <row r="279" spans="3:43" s="3" customFormat="1" x14ac:dyDescent="0.2">
      <c r="C279" s="16"/>
      <c r="E279" s="16"/>
      <c r="G279" s="4"/>
      <c r="H279" s="4"/>
      <c r="I279" s="4"/>
      <c r="J279" s="4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</row>
    <row r="280" spans="3:43" s="3" customFormat="1" x14ac:dyDescent="0.2">
      <c r="C280" s="16"/>
      <c r="E280" s="16"/>
      <c r="G280" s="4"/>
      <c r="H280" s="4"/>
      <c r="I280" s="4"/>
      <c r="J280" s="4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</row>
    <row r="281" spans="3:43" s="3" customFormat="1" x14ac:dyDescent="0.2">
      <c r="C281" s="16"/>
      <c r="E281" s="16"/>
      <c r="G281" s="4"/>
      <c r="H281" s="4"/>
      <c r="I281" s="4"/>
      <c r="J281" s="4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</row>
    <row r="282" spans="3:43" s="3" customFormat="1" x14ac:dyDescent="0.2">
      <c r="C282" s="16"/>
      <c r="E282" s="16"/>
      <c r="G282" s="4"/>
      <c r="H282" s="4"/>
      <c r="I282" s="4"/>
      <c r="J282" s="4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</row>
    <row r="283" spans="3:43" s="3" customFormat="1" x14ac:dyDescent="0.2">
      <c r="C283" s="16"/>
      <c r="E283" s="16"/>
      <c r="G283" s="4"/>
      <c r="H283" s="4"/>
      <c r="I283" s="4"/>
      <c r="J283" s="4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</row>
    <row r="284" spans="3:43" s="3" customFormat="1" x14ac:dyDescent="0.2">
      <c r="C284" s="16"/>
      <c r="E284" s="16"/>
      <c r="G284" s="4"/>
      <c r="H284" s="4"/>
      <c r="I284" s="4"/>
      <c r="J284" s="4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</row>
    <row r="285" spans="3:43" s="3" customFormat="1" x14ac:dyDescent="0.2">
      <c r="C285" s="16"/>
      <c r="E285" s="16"/>
      <c r="G285" s="4"/>
      <c r="H285" s="4"/>
      <c r="I285" s="4"/>
      <c r="J285" s="4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</row>
    <row r="286" spans="3:43" s="3" customFormat="1" x14ac:dyDescent="0.2">
      <c r="C286" s="16"/>
      <c r="E286" s="16"/>
      <c r="G286" s="4"/>
      <c r="H286" s="4"/>
      <c r="I286" s="4"/>
      <c r="J286" s="4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</row>
    <row r="287" spans="3:43" s="3" customFormat="1" x14ac:dyDescent="0.2">
      <c r="C287" s="16"/>
      <c r="E287" s="16"/>
      <c r="G287" s="4"/>
      <c r="H287" s="4"/>
      <c r="I287" s="4"/>
      <c r="J287" s="4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</row>
    <row r="288" spans="3:43" s="3" customFormat="1" x14ac:dyDescent="0.2">
      <c r="C288" s="16"/>
      <c r="E288" s="16"/>
      <c r="G288" s="4"/>
      <c r="H288" s="4"/>
      <c r="I288" s="4"/>
      <c r="J288" s="4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</row>
    <row r="289" spans="3:43" s="3" customFormat="1" x14ac:dyDescent="0.2">
      <c r="C289" s="16"/>
      <c r="E289" s="16"/>
      <c r="G289" s="4"/>
      <c r="H289" s="4"/>
      <c r="I289" s="4"/>
      <c r="J289" s="4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</row>
    <row r="290" spans="3:43" s="3" customFormat="1" x14ac:dyDescent="0.2">
      <c r="C290" s="16"/>
      <c r="E290" s="16"/>
      <c r="G290" s="4"/>
      <c r="H290" s="4"/>
      <c r="I290" s="4"/>
      <c r="J290" s="4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</row>
    <row r="291" spans="3:43" s="3" customFormat="1" x14ac:dyDescent="0.2">
      <c r="C291" s="16"/>
      <c r="E291" s="16"/>
      <c r="G291" s="4"/>
      <c r="H291" s="4"/>
      <c r="I291" s="4"/>
      <c r="J291" s="4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</row>
    <row r="292" spans="3:43" s="3" customFormat="1" x14ac:dyDescent="0.2">
      <c r="C292" s="16"/>
      <c r="E292" s="16"/>
      <c r="G292" s="4"/>
      <c r="H292" s="4"/>
      <c r="I292" s="4"/>
      <c r="J292" s="4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</row>
    <row r="293" spans="3:43" s="3" customFormat="1" x14ac:dyDescent="0.2">
      <c r="C293" s="16"/>
      <c r="E293" s="16"/>
      <c r="G293" s="4"/>
      <c r="H293" s="4"/>
      <c r="I293" s="4"/>
      <c r="J293" s="4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</row>
    <row r="294" spans="3:43" s="3" customFormat="1" x14ac:dyDescent="0.2">
      <c r="C294" s="16"/>
      <c r="E294" s="16"/>
      <c r="G294" s="4"/>
      <c r="H294" s="4"/>
      <c r="I294" s="4"/>
      <c r="J294" s="4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</row>
    <row r="295" spans="3:43" s="3" customFormat="1" x14ac:dyDescent="0.2">
      <c r="C295" s="16"/>
      <c r="E295" s="16"/>
      <c r="G295" s="4"/>
      <c r="H295" s="4"/>
      <c r="I295" s="4"/>
      <c r="J295" s="4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</row>
    <row r="296" spans="3:43" s="3" customFormat="1" x14ac:dyDescent="0.2">
      <c r="C296" s="16"/>
      <c r="E296" s="16"/>
      <c r="G296" s="4"/>
      <c r="H296" s="4"/>
      <c r="I296" s="4"/>
      <c r="J296" s="4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</row>
    <row r="297" spans="3:43" s="3" customFormat="1" x14ac:dyDescent="0.2">
      <c r="C297" s="16"/>
      <c r="E297" s="16"/>
      <c r="G297" s="4"/>
      <c r="H297" s="4"/>
      <c r="I297" s="4"/>
      <c r="J297" s="4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</row>
    <row r="298" spans="3:43" s="3" customFormat="1" x14ac:dyDescent="0.2">
      <c r="C298" s="16"/>
      <c r="E298" s="16"/>
      <c r="G298" s="4"/>
      <c r="H298" s="4"/>
      <c r="I298" s="4"/>
      <c r="J298" s="4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</row>
    <row r="299" spans="3:43" s="3" customFormat="1" x14ac:dyDescent="0.2">
      <c r="C299" s="16"/>
      <c r="E299" s="16"/>
      <c r="G299" s="4"/>
      <c r="H299" s="4"/>
      <c r="I299" s="4"/>
      <c r="J299" s="4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</row>
    <row r="300" spans="3:43" s="3" customFormat="1" x14ac:dyDescent="0.2">
      <c r="C300" s="16"/>
      <c r="E300" s="16"/>
      <c r="G300" s="4"/>
      <c r="H300" s="4"/>
      <c r="I300" s="4"/>
      <c r="J300" s="4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</row>
    <row r="301" spans="3:43" s="3" customFormat="1" x14ac:dyDescent="0.2">
      <c r="C301" s="16"/>
      <c r="E301" s="16"/>
      <c r="G301" s="4"/>
      <c r="H301" s="4"/>
      <c r="I301" s="4"/>
      <c r="J301" s="4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</row>
    <row r="302" spans="3:43" s="3" customFormat="1" x14ac:dyDescent="0.2">
      <c r="C302" s="16"/>
      <c r="E302" s="16"/>
      <c r="G302" s="4"/>
      <c r="H302" s="4"/>
      <c r="I302" s="4"/>
      <c r="J302" s="4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</row>
    <row r="303" spans="3:43" s="3" customFormat="1" x14ac:dyDescent="0.2">
      <c r="C303" s="16"/>
      <c r="E303" s="16"/>
      <c r="G303" s="4"/>
      <c r="H303" s="4"/>
      <c r="I303" s="4"/>
      <c r="J303" s="4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</row>
    <row r="304" spans="3:43" s="3" customFormat="1" x14ac:dyDescent="0.2">
      <c r="C304" s="16"/>
      <c r="E304" s="16"/>
      <c r="G304" s="4"/>
      <c r="H304" s="4"/>
      <c r="I304" s="4"/>
      <c r="J304" s="4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</row>
    <row r="305" spans="3:43" s="3" customFormat="1" x14ac:dyDescent="0.2">
      <c r="C305" s="16"/>
      <c r="E305" s="16"/>
      <c r="G305" s="4"/>
      <c r="H305" s="4"/>
      <c r="I305" s="4"/>
      <c r="J305" s="4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</row>
    <row r="306" spans="3:43" s="3" customFormat="1" x14ac:dyDescent="0.2">
      <c r="C306" s="16"/>
      <c r="E306" s="16"/>
      <c r="G306" s="4"/>
      <c r="H306" s="4"/>
      <c r="I306" s="4"/>
      <c r="J306" s="4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</row>
    <row r="307" spans="3:43" s="3" customFormat="1" x14ac:dyDescent="0.2">
      <c r="C307" s="16"/>
      <c r="E307" s="16"/>
      <c r="G307" s="4"/>
      <c r="H307" s="4"/>
      <c r="I307" s="4"/>
      <c r="J307" s="4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</row>
    <row r="308" spans="3:43" s="3" customFormat="1" x14ac:dyDescent="0.2">
      <c r="C308" s="16"/>
      <c r="E308" s="16"/>
      <c r="G308" s="4"/>
      <c r="H308" s="4"/>
      <c r="I308" s="4"/>
      <c r="J308" s="4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</row>
    <row r="309" spans="3:43" s="3" customFormat="1" x14ac:dyDescent="0.2">
      <c r="C309" s="16"/>
      <c r="E309" s="16"/>
      <c r="G309" s="4"/>
      <c r="H309" s="4"/>
      <c r="I309" s="4"/>
      <c r="J309" s="4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</row>
    <row r="310" spans="3:43" s="3" customFormat="1" x14ac:dyDescent="0.2">
      <c r="C310" s="16"/>
      <c r="E310" s="16"/>
      <c r="G310" s="4"/>
      <c r="H310" s="4"/>
      <c r="I310" s="4"/>
      <c r="J310" s="4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</row>
    <row r="311" spans="3:43" s="3" customFormat="1" x14ac:dyDescent="0.2">
      <c r="C311" s="16"/>
      <c r="E311" s="16"/>
      <c r="G311" s="4"/>
      <c r="H311" s="4"/>
      <c r="I311" s="4"/>
      <c r="J311" s="4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</row>
    <row r="312" spans="3:43" s="3" customFormat="1" x14ac:dyDescent="0.2">
      <c r="C312" s="16"/>
      <c r="E312" s="16"/>
      <c r="G312" s="4"/>
      <c r="H312" s="4"/>
      <c r="I312" s="4"/>
      <c r="J312" s="4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</row>
    <row r="313" spans="3:43" s="3" customFormat="1" x14ac:dyDescent="0.2">
      <c r="C313" s="16"/>
      <c r="E313" s="16"/>
      <c r="G313" s="4"/>
      <c r="H313" s="4"/>
      <c r="I313" s="4"/>
      <c r="J313" s="4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</row>
    <row r="314" spans="3:43" s="3" customFormat="1" x14ac:dyDescent="0.2">
      <c r="C314" s="16"/>
      <c r="E314" s="16"/>
      <c r="G314" s="4"/>
      <c r="H314" s="4"/>
      <c r="I314" s="4"/>
      <c r="J314" s="4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</row>
    <row r="315" spans="3:43" s="3" customFormat="1" x14ac:dyDescent="0.2">
      <c r="C315" s="16"/>
      <c r="E315" s="16"/>
      <c r="G315" s="4"/>
      <c r="H315" s="4"/>
      <c r="I315" s="4"/>
      <c r="J315" s="4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</row>
    <row r="316" spans="3:43" s="3" customFormat="1" x14ac:dyDescent="0.2">
      <c r="C316" s="16"/>
      <c r="E316" s="16"/>
      <c r="G316" s="4"/>
      <c r="H316" s="4"/>
      <c r="I316" s="4"/>
      <c r="J316" s="4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</row>
    <row r="317" spans="3:43" s="3" customFormat="1" x14ac:dyDescent="0.2">
      <c r="C317" s="16"/>
      <c r="E317" s="16"/>
      <c r="G317" s="4"/>
      <c r="H317" s="4"/>
      <c r="I317" s="4"/>
      <c r="J317" s="4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</row>
    <row r="318" spans="3:43" s="3" customFormat="1" x14ac:dyDescent="0.2">
      <c r="C318" s="16"/>
      <c r="E318" s="16"/>
      <c r="G318" s="4"/>
      <c r="H318" s="4"/>
      <c r="I318" s="4"/>
      <c r="J318" s="4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</row>
    <row r="319" spans="3:43" s="3" customFormat="1" x14ac:dyDescent="0.2">
      <c r="C319" s="16"/>
      <c r="E319" s="16"/>
      <c r="G319" s="4"/>
      <c r="H319" s="4"/>
      <c r="I319" s="4"/>
      <c r="J319" s="4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</row>
    <row r="320" spans="3:43" s="3" customFormat="1" x14ac:dyDescent="0.2">
      <c r="C320" s="16"/>
      <c r="E320" s="16"/>
      <c r="G320" s="4"/>
      <c r="H320" s="4"/>
      <c r="I320" s="4"/>
      <c r="J320" s="4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</row>
    <row r="321" spans="3:43" s="3" customFormat="1" x14ac:dyDescent="0.2">
      <c r="C321" s="16"/>
      <c r="E321" s="16"/>
      <c r="G321" s="4"/>
      <c r="H321" s="4"/>
      <c r="I321" s="4"/>
      <c r="J321" s="4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</row>
    <row r="322" spans="3:43" s="3" customFormat="1" x14ac:dyDescent="0.2">
      <c r="C322" s="16"/>
      <c r="E322" s="16"/>
      <c r="G322" s="4"/>
      <c r="H322" s="4"/>
      <c r="I322" s="4"/>
      <c r="J322" s="4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</row>
    <row r="323" spans="3:43" s="3" customFormat="1" x14ac:dyDescent="0.2">
      <c r="C323" s="16"/>
      <c r="E323" s="16"/>
      <c r="G323" s="4"/>
      <c r="H323" s="4"/>
      <c r="I323" s="4"/>
      <c r="J323" s="4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</row>
    <row r="324" spans="3:43" s="3" customFormat="1" x14ac:dyDescent="0.2">
      <c r="C324" s="16"/>
      <c r="E324" s="16"/>
      <c r="G324" s="4"/>
      <c r="H324" s="4"/>
      <c r="I324" s="4"/>
      <c r="J324" s="4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</row>
    <row r="325" spans="3:43" s="3" customFormat="1" x14ac:dyDescent="0.2">
      <c r="C325" s="16"/>
      <c r="E325" s="16"/>
      <c r="G325" s="4"/>
      <c r="H325" s="4"/>
      <c r="I325" s="4"/>
      <c r="J325" s="4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</row>
    <row r="326" spans="3:43" s="3" customFormat="1" x14ac:dyDescent="0.2">
      <c r="C326" s="16"/>
      <c r="E326" s="16"/>
      <c r="G326" s="4"/>
      <c r="H326" s="4"/>
      <c r="I326" s="4"/>
      <c r="J326" s="4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</row>
    <row r="327" spans="3:43" s="3" customFormat="1" x14ac:dyDescent="0.2">
      <c r="C327" s="16"/>
      <c r="E327" s="16"/>
      <c r="G327" s="4"/>
      <c r="H327" s="4"/>
      <c r="I327" s="4"/>
      <c r="J327" s="4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</row>
    <row r="328" spans="3:43" s="3" customFormat="1" x14ac:dyDescent="0.2">
      <c r="C328" s="16"/>
      <c r="E328" s="16"/>
      <c r="G328" s="4"/>
      <c r="H328" s="4"/>
      <c r="I328" s="4"/>
      <c r="J328" s="4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</row>
    <row r="329" spans="3:43" s="3" customFormat="1" x14ac:dyDescent="0.2">
      <c r="C329" s="16"/>
      <c r="E329" s="16"/>
      <c r="G329" s="4"/>
      <c r="H329" s="4"/>
      <c r="I329" s="4"/>
      <c r="J329" s="4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</row>
    <row r="330" spans="3:43" s="3" customFormat="1" x14ac:dyDescent="0.2">
      <c r="C330" s="16"/>
      <c r="E330" s="16"/>
      <c r="G330" s="4"/>
      <c r="H330" s="4"/>
      <c r="I330" s="4"/>
      <c r="J330" s="4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</row>
    <row r="331" spans="3:43" s="3" customFormat="1" x14ac:dyDescent="0.2">
      <c r="C331" s="16"/>
      <c r="E331" s="16"/>
      <c r="G331" s="4"/>
      <c r="H331" s="4"/>
      <c r="I331" s="4"/>
      <c r="J331" s="4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</row>
    <row r="332" spans="3:43" s="3" customFormat="1" x14ac:dyDescent="0.2">
      <c r="C332" s="16"/>
      <c r="E332" s="16"/>
      <c r="G332" s="4"/>
      <c r="H332" s="4"/>
      <c r="I332" s="4"/>
      <c r="J332" s="4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</row>
    <row r="333" spans="3:43" s="3" customFormat="1" x14ac:dyDescent="0.2">
      <c r="C333" s="16"/>
      <c r="E333" s="16"/>
      <c r="G333" s="4"/>
      <c r="H333" s="4"/>
      <c r="I333" s="4"/>
      <c r="J333" s="4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</row>
    <row r="334" spans="3:43" s="3" customFormat="1" x14ac:dyDescent="0.2">
      <c r="C334" s="16"/>
      <c r="E334" s="16"/>
      <c r="G334" s="4"/>
      <c r="H334" s="4"/>
      <c r="I334" s="4"/>
      <c r="J334" s="4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</row>
    <row r="335" spans="3:43" s="3" customFormat="1" x14ac:dyDescent="0.2">
      <c r="C335" s="16"/>
      <c r="E335" s="16"/>
      <c r="G335" s="4"/>
      <c r="H335" s="4"/>
      <c r="I335" s="4"/>
      <c r="J335" s="4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</row>
    <row r="336" spans="3:43" s="3" customFormat="1" x14ac:dyDescent="0.2">
      <c r="C336" s="16"/>
      <c r="E336" s="16"/>
      <c r="G336" s="4"/>
      <c r="H336" s="4"/>
      <c r="I336" s="4"/>
      <c r="J336" s="4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</row>
    <row r="337" spans="3:43" s="3" customFormat="1" x14ac:dyDescent="0.2">
      <c r="C337" s="16"/>
      <c r="E337" s="16"/>
      <c r="G337" s="4"/>
      <c r="H337" s="4"/>
      <c r="I337" s="4"/>
      <c r="J337" s="4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</row>
    <row r="338" spans="3:43" s="3" customFormat="1" x14ac:dyDescent="0.2">
      <c r="C338" s="16"/>
      <c r="E338" s="16"/>
      <c r="G338" s="4"/>
      <c r="H338" s="4"/>
      <c r="I338" s="4"/>
      <c r="J338" s="4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</row>
    <row r="339" spans="3:43" s="3" customFormat="1" x14ac:dyDescent="0.2">
      <c r="C339" s="16"/>
      <c r="E339" s="16"/>
      <c r="G339" s="4"/>
      <c r="H339" s="4"/>
      <c r="I339" s="4"/>
      <c r="J339" s="4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</row>
    <row r="340" spans="3:43" s="3" customFormat="1" x14ac:dyDescent="0.2">
      <c r="C340" s="16"/>
      <c r="E340" s="16"/>
      <c r="G340" s="4"/>
      <c r="H340" s="4"/>
      <c r="I340" s="4"/>
      <c r="J340" s="4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</row>
    <row r="341" spans="3:43" s="3" customFormat="1" x14ac:dyDescent="0.2">
      <c r="C341" s="16"/>
      <c r="E341" s="16"/>
      <c r="G341" s="4"/>
      <c r="H341" s="4"/>
      <c r="I341" s="4"/>
      <c r="J341" s="4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</row>
    <row r="342" spans="3:43" s="3" customFormat="1" x14ac:dyDescent="0.2">
      <c r="C342" s="16"/>
      <c r="E342" s="16"/>
      <c r="G342" s="4"/>
      <c r="H342" s="4"/>
      <c r="I342" s="4"/>
      <c r="J342" s="4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</row>
    <row r="343" spans="3:43" s="3" customFormat="1" x14ac:dyDescent="0.2">
      <c r="C343" s="16"/>
      <c r="E343" s="16"/>
      <c r="G343" s="4"/>
      <c r="H343" s="4"/>
      <c r="I343" s="4"/>
      <c r="J343" s="4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</row>
    <row r="344" spans="3:43" s="3" customFormat="1" x14ac:dyDescent="0.2">
      <c r="C344" s="16"/>
      <c r="E344" s="16"/>
      <c r="G344" s="4"/>
      <c r="H344" s="4"/>
      <c r="I344" s="4"/>
      <c r="J344" s="4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</row>
    <row r="345" spans="3:43" s="3" customFormat="1" x14ac:dyDescent="0.2">
      <c r="C345" s="16"/>
      <c r="E345" s="16"/>
      <c r="G345" s="4"/>
      <c r="H345" s="4"/>
      <c r="I345" s="4"/>
      <c r="J345" s="4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</row>
    <row r="346" spans="3:43" s="3" customFormat="1" x14ac:dyDescent="0.2">
      <c r="C346" s="16"/>
      <c r="E346" s="16"/>
      <c r="G346" s="4"/>
      <c r="H346" s="4"/>
      <c r="I346" s="4"/>
      <c r="J346" s="4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</row>
    <row r="347" spans="3:43" s="3" customFormat="1" x14ac:dyDescent="0.2">
      <c r="C347" s="16"/>
      <c r="E347" s="16"/>
      <c r="G347" s="4"/>
      <c r="H347" s="4"/>
      <c r="I347" s="4"/>
      <c r="J347" s="4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</row>
    <row r="348" spans="3:43" s="3" customFormat="1" x14ac:dyDescent="0.2">
      <c r="C348" s="16"/>
      <c r="E348" s="16"/>
      <c r="G348" s="4"/>
      <c r="H348" s="4"/>
      <c r="I348" s="4"/>
      <c r="J348" s="4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</row>
    <row r="349" spans="3:43" s="3" customFormat="1" x14ac:dyDescent="0.2">
      <c r="C349" s="16"/>
      <c r="E349" s="16"/>
      <c r="G349" s="4"/>
      <c r="H349" s="4"/>
      <c r="I349" s="4"/>
      <c r="J349" s="4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</row>
    <row r="350" spans="3:43" s="3" customFormat="1" x14ac:dyDescent="0.2">
      <c r="C350" s="16"/>
      <c r="E350" s="16"/>
      <c r="G350" s="4"/>
      <c r="H350" s="4"/>
      <c r="I350" s="4"/>
      <c r="J350" s="4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</row>
    <row r="351" spans="3:43" s="3" customFormat="1" x14ac:dyDescent="0.2">
      <c r="C351" s="16"/>
      <c r="E351" s="16"/>
      <c r="G351" s="4"/>
      <c r="H351" s="4"/>
      <c r="I351" s="4"/>
      <c r="J351" s="4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</row>
    <row r="352" spans="3:43" s="3" customFormat="1" x14ac:dyDescent="0.2">
      <c r="C352" s="16"/>
      <c r="E352" s="16"/>
      <c r="G352" s="4"/>
      <c r="H352" s="4"/>
      <c r="I352" s="4"/>
      <c r="J352" s="4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</row>
    <row r="353" spans="3:43" s="3" customFormat="1" x14ac:dyDescent="0.2">
      <c r="C353" s="16"/>
      <c r="E353" s="16"/>
      <c r="G353" s="4"/>
      <c r="H353" s="4"/>
      <c r="I353" s="4"/>
      <c r="J353" s="4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</row>
    <row r="354" spans="3:43" s="3" customFormat="1" x14ac:dyDescent="0.2">
      <c r="C354" s="16"/>
      <c r="E354" s="16"/>
      <c r="G354" s="4"/>
      <c r="H354" s="4"/>
      <c r="I354" s="4"/>
      <c r="J354" s="4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</row>
    <row r="355" spans="3:43" s="3" customFormat="1" x14ac:dyDescent="0.2">
      <c r="C355" s="16"/>
      <c r="E355" s="16"/>
      <c r="G355" s="4"/>
      <c r="H355" s="4"/>
      <c r="I355" s="4"/>
      <c r="J355" s="4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</row>
    <row r="356" spans="3:43" s="3" customFormat="1" x14ac:dyDescent="0.2">
      <c r="C356" s="16"/>
      <c r="E356" s="16"/>
      <c r="G356" s="4"/>
      <c r="H356" s="4"/>
      <c r="I356" s="4"/>
      <c r="J356" s="4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</row>
    <row r="357" spans="3:43" s="3" customFormat="1" x14ac:dyDescent="0.2">
      <c r="C357" s="16"/>
      <c r="E357" s="16"/>
      <c r="G357" s="4"/>
      <c r="H357" s="4"/>
      <c r="I357" s="4"/>
      <c r="J357" s="4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</row>
    <row r="358" spans="3:43" s="3" customFormat="1" x14ac:dyDescent="0.2">
      <c r="C358" s="16"/>
      <c r="E358" s="16"/>
      <c r="G358" s="4"/>
      <c r="H358" s="4"/>
      <c r="I358" s="4"/>
      <c r="J358" s="4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</row>
    <row r="359" spans="3:43" s="3" customFormat="1" x14ac:dyDescent="0.2">
      <c r="C359" s="16"/>
      <c r="E359" s="16"/>
      <c r="G359" s="4"/>
      <c r="H359" s="4"/>
      <c r="I359" s="4"/>
      <c r="J359" s="4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</row>
    <row r="360" spans="3:43" s="3" customFormat="1" x14ac:dyDescent="0.2">
      <c r="C360" s="16"/>
      <c r="E360" s="16"/>
      <c r="G360" s="4"/>
      <c r="H360" s="4"/>
      <c r="I360" s="4"/>
      <c r="J360" s="4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</row>
    <row r="361" spans="3:43" s="3" customFormat="1" x14ac:dyDescent="0.2">
      <c r="C361" s="16"/>
      <c r="E361" s="16"/>
      <c r="G361" s="4"/>
      <c r="H361" s="4"/>
      <c r="I361" s="4"/>
      <c r="J361" s="4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</row>
    <row r="362" spans="3:43" s="3" customFormat="1" x14ac:dyDescent="0.2">
      <c r="C362" s="16"/>
      <c r="E362" s="16"/>
      <c r="G362" s="4"/>
      <c r="H362" s="4"/>
      <c r="I362" s="4"/>
      <c r="J362" s="4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</row>
    <row r="363" spans="3:43" s="3" customFormat="1" x14ac:dyDescent="0.2">
      <c r="C363" s="16"/>
      <c r="E363" s="16"/>
      <c r="G363" s="4"/>
      <c r="H363" s="4"/>
      <c r="I363" s="4"/>
      <c r="J363" s="4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</row>
    <row r="364" spans="3:43" s="3" customFormat="1" x14ac:dyDescent="0.2">
      <c r="C364" s="16"/>
      <c r="E364" s="16"/>
      <c r="G364" s="4"/>
      <c r="H364" s="4"/>
      <c r="I364" s="4"/>
      <c r="J364" s="4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</row>
    <row r="365" spans="3:43" s="3" customFormat="1" x14ac:dyDescent="0.2">
      <c r="C365" s="16"/>
      <c r="E365" s="16"/>
      <c r="G365" s="4"/>
      <c r="H365" s="4"/>
      <c r="I365" s="4"/>
      <c r="J365" s="4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</row>
    <row r="366" spans="3:43" s="3" customFormat="1" x14ac:dyDescent="0.2">
      <c r="C366" s="16"/>
      <c r="E366" s="16"/>
      <c r="G366" s="4"/>
      <c r="H366" s="4"/>
      <c r="I366" s="4"/>
      <c r="J366" s="4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</row>
    <row r="367" spans="3:43" s="3" customFormat="1" x14ac:dyDescent="0.2">
      <c r="C367" s="16"/>
      <c r="E367" s="16"/>
      <c r="G367" s="4"/>
      <c r="H367" s="4"/>
      <c r="I367" s="4"/>
      <c r="J367" s="4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</row>
    <row r="368" spans="3:43" s="3" customFormat="1" x14ac:dyDescent="0.2">
      <c r="C368" s="16"/>
      <c r="E368" s="16"/>
      <c r="G368" s="4"/>
      <c r="H368" s="4"/>
      <c r="I368" s="4"/>
      <c r="J368" s="4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</row>
    <row r="369" spans="3:43" s="3" customFormat="1" x14ac:dyDescent="0.2">
      <c r="C369" s="16"/>
      <c r="E369" s="16"/>
      <c r="G369" s="4"/>
      <c r="H369" s="4"/>
      <c r="I369" s="4"/>
      <c r="J369" s="4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</row>
    <row r="370" spans="3:43" s="3" customFormat="1" x14ac:dyDescent="0.2">
      <c r="C370" s="16"/>
      <c r="E370" s="16"/>
      <c r="G370" s="4"/>
      <c r="H370" s="4"/>
      <c r="I370" s="4"/>
      <c r="J370" s="4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</row>
    <row r="371" spans="3:43" s="3" customFormat="1" x14ac:dyDescent="0.2">
      <c r="C371" s="16"/>
      <c r="E371" s="16"/>
      <c r="G371" s="4"/>
      <c r="H371" s="4"/>
      <c r="I371" s="4"/>
      <c r="J371" s="4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</row>
    <row r="372" spans="3:43" s="3" customFormat="1" x14ac:dyDescent="0.2">
      <c r="C372" s="16"/>
      <c r="E372" s="16"/>
      <c r="G372" s="4"/>
      <c r="H372" s="4"/>
      <c r="I372" s="4"/>
      <c r="J372" s="4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</row>
    <row r="373" spans="3:43" s="3" customFormat="1" x14ac:dyDescent="0.2">
      <c r="C373" s="16"/>
      <c r="E373" s="16"/>
      <c r="G373" s="4"/>
      <c r="H373" s="4"/>
      <c r="I373" s="4"/>
      <c r="J373" s="4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</row>
    <row r="374" spans="3:43" s="3" customFormat="1" x14ac:dyDescent="0.2">
      <c r="C374" s="16"/>
      <c r="E374" s="16"/>
      <c r="G374" s="4"/>
      <c r="H374" s="4"/>
      <c r="I374" s="4"/>
      <c r="J374" s="4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</row>
    <row r="375" spans="3:43" s="3" customFormat="1" x14ac:dyDescent="0.2">
      <c r="C375" s="16"/>
      <c r="E375" s="16"/>
      <c r="G375" s="4"/>
      <c r="H375" s="4"/>
      <c r="I375" s="4"/>
      <c r="J375" s="4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</row>
    <row r="376" spans="3:43" s="3" customFormat="1" x14ac:dyDescent="0.2">
      <c r="C376" s="16"/>
      <c r="E376" s="16"/>
      <c r="G376" s="4"/>
      <c r="H376" s="4"/>
      <c r="I376" s="4"/>
      <c r="J376" s="4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</row>
    <row r="377" spans="3:43" s="3" customFormat="1" x14ac:dyDescent="0.2">
      <c r="C377" s="16"/>
      <c r="E377" s="16"/>
      <c r="G377" s="4"/>
      <c r="H377" s="4"/>
      <c r="I377" s="4"/>
      <c r="J377" s="4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</row>
    <row r="378" spans="3:43" s="3" customFormat="1" x14ac:dyDescent="0.2">
      <c r="C378" s="16"/>
      <c r="E378" s="16"/>
      <c r="G378" s="4"/>
      <c r="H378" s="4"/>
      <c r="I378" s="4"/>
      <c r="J378" s="4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</row>
    <row r="379" spans="3:43" s="3" customFormat="1" x14ac:dyDescent="0.2">
      <c r="C379" s="16"/>
      <c r="E379" s="16"/>
      <c r="G379" s="4"/>
      <c r="H379" s="4"/>
      <c r="I379" s="4"/>
      <c r="J379" s="4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</row>
    <row r="380" spans="3:43" s="3" customFormat="1" x14ac:dyDescent="0.2">
      <c r="C380" s="16"/>
      <c r="E380" s="16"/>
      <c r="G380" s="4"/>
      <c r="H380" s="4"/>
      <c r="I380" s="4"/>
      <c r="J380" s="4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</row>
    <row r="381" spans="3:43" s="3" customFormat="1" x14ac:dyDescent="0.2">
      <c r="C381" s="16"/>
      <c r="E381" s="16"/>
      <c r="G381" s="4"/>
      <c r="H381" s="4"/>
      <c r="I381" s="4"/>
      <c r="J381" s="4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</row>
    <row r="382" spans="3:43" s="3" customFormat="1" x14ac:dyDescent="0.2">
      <c r="C382" s="16"/>
      <c r="E382" s="16"/>
      <c r="G382" s="4"/>
      <c r="H382" s="4"/>
      <c r="I382" s="4"/>
      <c r="J382" s="4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</row>
    <row r="383" spans="3:43" s="3" customFormat="1" x14ac:dyDescent="0.2">
      <c r="C383" s="16"/>
      <c r="E383" s="16"/>
      <c r="G383" s="4"/>
      <c r="H383" s="4"/>
      <c r="I383" s="4"/>
      <c r="J383" s="4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</row>
    <row r="384" spans="3:43" s="3" customFormat="1" x14ac:dyDescent="0.2">
      <c r="C384" s="16"/>
      <c r="E384" s="16"/>
      <c r="G384" s="4"/>
      <c r="H384" s="4"/>
      <c r="I384" s="4"/>
      <c r="J384" s="4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</row>
    <row r="385" spans="3:43" s="3" customFormat="1" x14ac:dyDescent="0.2">
      <c r="C385" s="16"/>
      <c r="E385" s="16"/>
      <c r="G385" s="4"/>
      <c r="H385" s="4"/>
      <c r="I385" s="4"/>
      <c r="J385" s="4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</row>
    <row r="386" spans="3:43" s="3" customFormat="1" x14ac:dyDescent="0.2">
      <c r="C386" s="16"/>
      <c r="E386" s="16"/>
      <c r="G386" s="4"/>
      <c r="H386" s="4"/>
      <c r="I386" s="4"/>
      <c r="J386" s="4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</row>
    <row r="387" spans="3:43" s="3" customFormat="1" x14ac:dyDescent="0.2">
      <c r="C387" s="16"/>
      <c r="E387" s="16"/>
      <c r="G387" s="4"/>
      <c r="H387" s="4"/>
      <c r="I387" s="4"/>
      <c r="J387" s="4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</row>
    <row r="388" spans="3:43" s="3" customFormat="1" x14ac:dyDescent="0.2">
      <c r="C388" s="16"/>
      <c r="E388" s="16"/>
      <c r="G388" s="4"/>
      <c r="H388" s="4"/>
      <c r="I388" s="4"/>
      <c r="J388" s="4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</row>
    <row r="389" spans="3:43" s="3" customFormat="1" x14ac:dyDescent="0.2">
      <c r="C389" s="16"/>
      <c r="E389" s="16"/>
      <c r="G389" s="4"/>
      <c r="H389" s="4"/>
      <c r="I389" s="4"/>
      <c r="J389" s="4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</row>
    <row r="390" spans="3:43" s="3" customFormat="1" x14ac:dyDescent="0.2">
      <c r="C390" s="16"/>
      <c r="E390" s="16"/>
      <c r="G390" s="4"/>
      <c r="H390" s="4"/>
      <c r="I390" s="4"/>
      <c r="J390" s="4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</row>
    <row r="391" spans="3:43" s="3" customFormat="1" x14ac:dyDescent="0.2">
      <c r="C391" s="16"/>
      <c r="E391" s="16"/>
      <c r="G391" s="4"/>
      <c r="H391" s="4"/>
      <c r="I391" s="4"/>
      <c r="J391" s="4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</row>
    <row r="392" spans="3:43" s="3" customFormat="1" x14ac:dyDescent="0.2">
      <c r="C392" s="16"/>
      <c r="E392" s="16"/>
      <c r="G392" s="4"/>
      <c r="H392" s="4"/>
      <c r="I392" s="4"/>
      <c r="J392" s="4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</row>
    <row r="393" spans="3:43" s="3" customFormat="1" x14ac:dyDescent="0.2">
      <c r="C393" s="16"/>
      <c r="E393" s="16"/>
      <c r="G393" s="4"/>
      <c r="H393" s="4"/>
      <c r="I393" s="4"/>
      <c r="J393" s="4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</row>
    <row r="394" spans="3:43" s="3" customFormat="1" x14ac:dyDescent="0.2">
      <c r="C394" s="16"/>
      <c r="E394" s="16"/>
      <c r="G394" s="4"/>
      <c r="H394" s="4"/>
      <c r="I394" s="4"/>
      <c r="J394" s="4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</row>
    <row r="395" spans="3:43" s="3" customFormat="1" x14ac:dyDescent="0.2">
      <c r="C395" s="16"/>
      <c r="E395" s="16"/>
      <c r="G395" s="4"/>
      <c r="H395" s="4"/>
      <c r="I395" s="4"/>
      <c r="J395" s="4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</row>
    <row r="396" spans="3:43" s="3" customFormat="1" x14ac:dyDescent="0.2">
      <c r="C396" s="16"/>
      <c r="E396" s="16"/>
      <c r="G396" s="4"/>
      <c r="H396" s="4"/>
      <c r="I396" s="4"/>
      <c r="J396" s="4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</row>
    <row r="397" spans="3:43" s="3" customFormat="1" x14ac:dyDescent="0.2">
      <c r="C397" s="16"/>
      <c r="E397" s="16"/>
      <c r="G397" s="4"/>
      <c r="H397" s="4"/>
      <c r="I397" s="4"/>
      <c r="J397" s="4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</row>
    <row r="398" spans="3:43" s="3" customFormat="1" x14ac:dyDescent="0.2">
      <c r="C398" s="16"/>
      <c r="E398" s="16"/>
      <c r="G398" s="4"/>
      <c r="H398" s="4"/>
      <c r="I398" s="4"/>
      <c r="J398" s="4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</row>
    <row r="399" spans="3:43" s="3" customFormat="1" x14ac:dyDescent="0.2">
      <c r="C399" s="16"/>
      <c r="E399" s="16"/>
      <c r="G399" s="4"/>
      <c r="H399" s="4"/>
      <c r="I399" s="4"/>
      <c r="J399" s="4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</row>
    <row r="400" spans="3:43" s="3" customFormat="1" x14ac:dyDescent="0.2">
      <c r="C400" s="16"/>
      <c r="E400" s="16"/>
      <c r="G400" s="4"/>
      <c r="H400" s="4"/>
      <c r="I400" s="4"/>
      <c r="J400" s="4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</row>
    <row r="401" spans="3:43" s="3" customFormat="1" x14ac:dyDescent="0.2">
      <c r="C401" s="16"/>
      <c r="E401" s="16"/>
      <c r="G401" s="4"/>
      <c r="H401" s="4"/>
      <c r="I401" s="4"/>
      <c r="J401" s="4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</row>
    <row r="402" spans="3:43" s="3" customFormat="1" x14ac:dyDescent="0.2">
      <c r="C402" s="16"/>
      <c r="E402" s="16"/>
      <c r="G402" s="4"/>
      <c r="H402" s="4"/>
      <c r="I402" s="4"/>
      <c r="J402" s="4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</row>
    <row r="403" spans="3:43" s="3" customFormat="1" x14ac:dyDescent="0.2">
      <c r="C403" s="16"/>
      <c r="E403" s="16"/>
      <c r="G403" s="4"/>
      <c r="H403" s="4"/>
      <c r="I403" s="4"/>
      <c r="J403" s="4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</row>
    <row r="404" spans="3:43" s="3" customFormat="1" x14ac:dyDescent="0.2">
      <c r="C404" s="16"/>
      <c r="E404" s="16"/>
      <c r="G404" s="4"/>
      <c r="H404" s="4"/>
      <c r="I404" s="4"/>
      <c r="J404" s="4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</row>
    <row r="405" spans="3:43" s="3" customFormat="1" x14ac:dyDescent="0.2">
      <c r="C405" s="16"/>
      <c r="E405" s="16"/>
      <c r="G405" s="4"/>
      <c r="H405" s="4"/>
      <c r="I405" s="4"/>
      <c r="J405" s="4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</row>
    <row r="406" spans="3:43" s="3" customFormat="1" x14ac:dyDescent="0.2">
      <c r="C406" s="16"/>
      <c r="E406" s="16"/>
      <c r="G406" s="4"/>
      <c r="H406" s="4"/>
      <c r="I406" s="4"/>
      <c r="J406" s="4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</row>
    <row r="407" spans="3:43" s="3" customFormat="1" x14ac:dyDescent="0.2">
      <c r="C407" s="16"/>
      <c r="E407" s="16"/>
      <c r="G407" s="4"/>
      <c r="H407" s="4"/>
      <c r="I407" s="4"/>
      <c r="J407" s="4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</row>
    <row r="408" spans="3:43" s="3" customFormat="1" x14ac:dyDescent="0.2">
      <c r="C408" s="16"/>
      <c r="E408" s="16"/>
      <c r="G408" s="4"/>
      <c r="H408" s="4"/>
      <c r="I408" s="4"/>
      <c r="J408" s="4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</row>
    <row r="409" spans="3:43" s="3" customFormat="1" x14ac:dyDescent="0.2">
      <c r="C409" s="16"/>
      <c r="E409" s="16"/>
      <c r="G409" s="4"/>
      <c r="H409" s="4"/>
      <c r="I409" s="4"/>
      <c r="J409" s="4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</row>
    <row r="410" spans="3:43" s="3" customFormat="1" x14ac:dyDescent="0.2">
      <c r="C410" s="16"/>
      <c r="E410" s="16"/>
      <c r="G410" s="4"/>
      <c r="H410" s="4"/>
      <c r="I410" s="4"/>
      <c r="J410" s="4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</row>
    <row r="411" spans="3:43" s="3" customFormat="1" x14ac:dyDescent="0.2">
      <c r="C411" s="16"/>
      <c r="E411" s="16"/>
      <c r="G411" s="4"/>
      <c r="H411" s="4"/>
      <c r="I411" s="4"/>
      <c r="J411" s="4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</row>
    <row r="412" spans="3:43" s="3" customFormat="1" x14ac:dyDescent="0.2">
      <c r="C412" s="16"/>
      <c r="E412" s="16"/>
      <c r="G412" s="4"/>
      <c r="H412" s="4"/>
      <c r="I412" s="4"/>
      <c r="J412" s="4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</row>
    <row r="413" spans="3:43" s="3" customFormat="1" x14ac:dyDescent="0.2">
      <c r="C413" s="16"/>
      <c r="E413" s="16"/>
      <c r="G413" s="4"/>
      <c r="H413" s="4"/>
      <c r="I413" s="4"/>
      <c r="J413" s="4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</row>
    <row r="414" spans="3:43" s="3" customFormat="1" x14ac:dyDescent="0.2">
      <c r="C414" s="16"/>
      <c r="E414" s="16"/>
      <c r="G414" s="4"/>
      <c r="H414" s="4"/>
      <c r="I414" s="4"/>
      <c r="J414" s="4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</row>
    <row r="415" spans="3:43" s="3" customFormat="1" x14ac:dyDescent="0.2">
      <c r="C415" s="16"/>
      <c r="E415" s="16"/>
      <c r="G415" s="4"/>
      <c r="H415" s="4"/>
      <c r="I415" s="4"/>
      <c r="J415" s="4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</row>
    <row r="416" spans="3:43" s="3" customFormat="1" x14ac:dyDescent="0.2">
      <c r="C416" s="16"/>
      <c r="E416" s="16"/>
      <c r="G416" s="4"/>
      <c r="H416" s="4"/>
      <c r="I416" s="4"/>
      <c r="J416" s="4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</row>
    <row r="417" spans="3:43" s="3" customFormat="1" x14ac:dyDescent="0.2">
      <c r="C417" s="16"/>
      <c r="E417" s="16"/>
      <c r="G417" s="4"/>
      <c r="H417" s="4"/>
      <c r="I417" s="4"/>
      <c r="J417" s="4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</row>
    <row r="418" spans="3:43" s="3" customFormat="1" x14ac:dyDescent="0.2">
      <c r="C418" s="16"/>
      <c r="E418" s="16"/>
      <c r="G418" s="4"/>
      <c r="H418" s="4"/>
      <c r="I418" s="4"/>
      <c r="J418" s="4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</row>
    <row r="419" spans="3:43" s="3" customFormat="1" x14ac:dyDescent="0.2">
      <c r="C419" s="16"/>
      <c r="E419" s="16"/>
      <c r="G419" s="4"/>
      <c r="H419" s="4"/>
      <c r="I419" s="4"/>
      <c r="J419" s="4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</row>
    <row r="420" spans="3:43" s="3" customFormat="1" x14ac:dyDescent="0.2">
      <c r="C420" s="16"/>
      <c r="E420" s="16"/>
      <c r="G420" s="4"/>
      <c r="H420" s="4"/>
      <c r="I420" s="4"/>
      <c r="J420" s="4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</row>
    <row r="421" spans="3:43" s="3" customFormat="1" x14ac:dyDescent="0.2">
      <c r="C421" s="16"/>
      <c r="E421" s="16"/>
      <c r="G421" s="4"/>
      <c r="H421" s="4"/>
      <c r="I421" s="4"/>
      <c r="J421" s="4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</row>
    <row r="422" spans="3:43" s="3" customFormat="1" x14ac:dyDescent="0.2">
      <c r="C422" s="16"/>
      <c r="E422" s="16"/>
      <c r="G422" s="4"/>
      <c r="H422" s="4"/>
      <c r="I422" s="4"/>
      <c r="J422" s="4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</row>
    <row r="423" spans="3:43" s="3" customFormat="1" x14ac:dyDescent="0.2">
      <c r="C423" s="16"/>
      <c r="E423" s="16"/>
      <c r="G423" s="4"/>
      <c r="H423" s="4"/>
      <c r="I423" s="4"/>
      <c r="J423" s="4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</row>
    <row r="424" spans="3:43" s="3" customFormat="1" x14ac:dyDescent="0.2">
      <c r="C424" s="16"/>
      <c r="E424" s="16"/>
      <c r="G424" s="4"/>
      <c r="H424" s="4"/>
      <c r="I424" s="4"/>
      <c r="J424" s="4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</row>
    <row r="425" spans="3:43" s="3" customFormat="1" x14ac:dyDescent="0.2">
      <c r="C425" s="16"/>
      <c r="E425" s="16"/>
      <c r="G425" s="4"/>
      <c r="H425" s="4"/>
      <c r="I425" s="4"/>
      <c r="J425" s="4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</row>
    <row r="426" spans="3:43" s="3" customFormat="1" x14ac:dyDescent="0.2">
      <c r="C426" s="16"/>
      <c r="E426" s="16"/>
      <c r="G426" s="4"/>
      <c r="H426" s="4"/>
      <c r="I426" s="4"/>
      <c r="J426" s="4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</row>
    <row r="427" spans="3:43" s="3" customFormat="1" x14ac:dyDescent="0.2">
      <c r="C427" s="16"/>
      <c r="E427" s="16"/>
      <c r="G427" s="4"/>
      <c r="H427" s="4"/>
      <c r="I427" s="4"/>
      <c r="J427" s="4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</row>
    <row r="428" spans="3:43" s="3" customFormat="1" x14ac:dyDescent="0.2">
      <c r="C428" s="16"/>
      <c r="E428" s="16"/>
      <c r="G428" s="4"/>
      <c r="H428" s="4"/>
      <c r="I428" s="4"/>
      <c r="J428" s="4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</row>
    <row r="429" spans="3:43" s="3" customFormat="1" x14ac:dyDescent="0.2">
      <c r="C429" s="16"/>
      <c r="E429" s="16"/>
      <c r="G429" s="4"/>
      <c r="H429" s="4"/>
      <c r="I429" s="4"/>
      <c r="J429" s="4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</row>
    <row r="430" spans="3:43" s="3" customFormat="1" x14ac:dyDescent="0.2">
      <c r="C430" s="16"/>
      <c r="E430" s="16"/>
      <c r="G430" s="4"/>
      <c r="H430" s="4"/>
      <c r="I430" s="4"/>
      <c r="J430" s="4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</row>
    <row r="431" spans="3:43" s="3" customFormat="1" x14ac:dyDescent="0.2">
      <c r="C431" s="16"/>
      <c r="E431" s="16"/>
      <c r="G431" s="4"/>
      <c r="H431" s="4"/>
      <c r="I431" s="4"/>
      <c r="J431" s="4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</row>
    <row r="432" spans="3:43" s="3" customFormat="1" x14ac:dyDescent="0.2">
      <c r="C432" s="16"/>
      <c r="E432" s="16"/>
      <c r="G432" s="4"/>
      <c r="H432" s="4"/>
      <c r="I432" s="4"/>
      <c r="J432" s="4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</row>
    <row r="433" spans="3:43" s="3" customFormat="1" x14ac:dyDescent="0.2">
      <c r="C433" s="16"/>
      <c r="E433" s="16"/>
      <c r="G433" s="4"/>
      <c r="H433" s="4"/>
      <c r="I433" s="4"/>
      <c r="J433" s="4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</row>
    <row r="434" spans="3:43" s="3" customFormat="1" x14ac:dyDescent="0.2">
      <c r="C434" s="16"/>
      <c r="E434" s="16"/>
      <c r="G434" s="4"/>
      <c r="H434" s="4"/>
      <c r="I434" s="4"/>
      <c r="J434" s="4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</row>
    <row r="435" spans="3:43" s="3" customFormat="1" x14ac:dyDescent="0.2">
      <c r="C435" s="16"/>
      <c r="E435" s="16"/>
      <c r="G435" s="4"/>
      <c r="H435" s="4"/>
      <c r="I435" s="4"/>
      <c r="J435" s="4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</row>
    <row r="436" spans="3:43" s="3" customFormat="1" x14ac:dyDescent="0.2">
      <c r="C436" s="16"/>
      <c r="E436" s="16"/>
      <c r="G436" s="4"/>
      <c r="H436" s="4"/>
      <c r="I436" s="4"/>
      <c r="J436" s="4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</row>
    <row r="437" spans="3:43" s="3" customFormat="1" x14ac:dyDescent="0.2">
      <c r="C437" s="16"/>
      <c r="E437" s="16"/>
      <c r="G437" s="4"/>
      <c r="H437" s="4"/>
      <c r="I437" s="4"/>
      <c r="J437" s="4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</row>
    <row r="438" spans="3:43" s="3" customFormat="1" x14ac:dyDescent="0.2">
      <c r="C438" s="16"/>
      <c r="E438" s="16"/>
      <c r="G438" s="4"/>
      <c r="H438" s="4"/>
      <c r="I438" s="4"/>
      <c r="J438" s="4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</row>
    <row r="439" spans="3:43" s="3" customFormat="1" x14ac:dyDescent="0.2">
      <c r="C439" s="16"/>
      <c r="E439" s="16"/>
      <c r="G439" s="4"/>
      <c r="H439" s="4"/>
      <c r="I439" s="4"/>
      <c r="J439" s="4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</row>
    <row r="440" spans="3:43" s="3" customFormat="1" x14ac:dyDescent="0.2">
      <c r="C440" s="16"/>
      <c r="E440" s="16"/>
      <c r="G440" s="4"/>
      <c r="H440" s="4"/>
      <c r="I440" s="4"/>
      <c r="J440" s="4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</row>
    <row r="441" spans="3:43" s="3" customFormat="1" x14ac:dyDescent="0.2">
      <c r="C441" s="16"/>
      <c r="E441" s="16"/>
      <c r="G441" s="4"/>
      <c r="H441" s="4"/>
      <c r="I441" s="4"/>
      <c r="J441" s="4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</row>
    <row r="442" spans="3:43" s="3" customFormat="1" x14ac:dyDescent="0.2">
      <c r="C442" s="16"/>
      <c r="E442" s="16"/>
      <c r="G442" s="4"/>
      <c r="H442" s="4"/>
      <c r="I442" s="4"/>
      <c r="J442" s="4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</row>
    <row r="443" spans="3:43" s="3" customFormat="1" x14ac:dyDescent="0.2">
      <c r="C443" s="16"/>
      <c r="E443" s="16"/>
      <c r="G443" s="4"/>
      <c r="H443" s="4"/>
      <c r="I443" s="4"/>
      <c r="J443" s="4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</row>
    <row r="444" spans="3:43" s="3" customFormat="1" x14ac:dyDescent="0.2">
      <c r="C444" s="16"/>
      <c r="E444" s="16"/>
      <c r="G444" s="4"/>
      <c r="H444" s="4"/>
      <c r="I444" s="4"/>
      <c r="J444" s="4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</row>
    <row r="445" spans="3:43" s="3" customFormat="1" x14ac:dyDescent="0.2">
      <c r="C445" s="16"/>
      <c r="E445" s="16"/>
      <c r="G445" s="4"/>
      <c r="H445" s="4"/>
      <c r="I445" s="4"/>
      <c r="J445" s="4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</row>
    <row r="446" spans="3:43" s="3" customFormat="1" x14ac:dyDescent="0.2">
      <c r="C446" s="16"/>
      <c r="E446" s="16"/>
      <c r="G446" s="4"/>
      <c r="H446" s="4"/>
      <c r="I446" s="4"/>
      <c r="J446" s="4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</row>
    <row r="447" spans="3:43" s="3" customFormat="1" x14ac:dyDescent="0.2">
      <c r="C447" s="16"/>
      <c r="E447" s="16"/>
      <c r="G447" s="4"/>
      <c r="H447" s="4"/>
      <c r="I447" s="4"/>
      <c r="J447" s="4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</row>
    <row r="448" spans="3:43" s="3" customFormat="1" x14ac:dyDescent="0.2">
      <c r="C448" s="16"/>
      <c r="E448" s="16"/>
      <c r="G448" s="4"/>
      <c r="H448" s="4"/>
      <c r="I448" s="4"/>
      <c r="J448" s="4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</row>
    <row r="449" spans="3:43" s="3" customFormat="1" x14ac:dyDescent="0.2">
      <c r="C449" s="16"/>
      <c r="E449" s="16"/>
      <c r="G449" s="5"/>
      <c r="H449" s="4"/>
      <c r="I449" s="4"/>
      <c r="J449" s="4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</row>
    <row r="450" spans="3:43" s="3" customFormat="1" x14ac:dyDescent="0.2">
      <c r="C450" s="16"/>
      <c r="E450" s="16"/>
      <c r="G450" s="5"/>
      <c r="H450" s="4"/>
      <c r="I450" s="4"/>
      <c r="J450" s="4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</row>
    <row r="451" spans="3:43" s="3" customFormat="1" x14ac:dyDescent="0.2">
      <c r="C451" s="16"/>
      <c r="E451" s="16"/>
      <c r="G451" s="5"/>
      <c r="H451" s="4"/>
      <c r="I451" s="4"/>
      <c r="J451" s="4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</row>
    <row r="452" spans="3:43" s="3" customFormat="1" x14ac:dyDescent="0.2">
      <c r="C452" s="16"/>
      <c r="E452" s="16"/>
      <c r="G452" s="5"/>
      <c r="H452" s="4"/>
      <c r="I452" s="4"/>
      <c r="J452" s="4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</row>
    <row r="453" spans="3:43" s="3" customFormat="1" x14ac:dyDescent="0.2">
      <c r="C453" s="16"/>
      <c r="E453" s="16"/>
      <c r="G453" s="5"/>
      <c r="H453" s="4"/>
      <c r="I453" s="4"/>
      <c r="J453" s="4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</row>
    <row r="454" spans="3:43" s="3" customFormat="1" x14ac:dyDescent="0.2">
      <c r="C454" s="16"/>
      <c r="E454" s="16"/>
      <c r="G454" s="5"/>
      <c r="H454" s="4"/>
      <c r="I454" s="4"/>
      <c r="J454" s="4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</row>
    <row r="455" spans="3:43" s="3" customFormat="1" x14ac:dyDescent="0.2">
      <c r="C455" s="16"/>
      <c r="E455" s="16"/>
      <c r="G455" s="5"/>
      <c r="H455" s="4"/>
      <c r="I455" s="4"/>
      <c r="J455" s="4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</row>
    <row r="456" spans="3:43" s="3" customFormat="1" x14ac:dyDescent="0.2">
      <c r="C456" s="16"/>
      <c r="E456" s="16"/>
      <c r="G456" s="5"/>
      <c r="H456" s="4"/>
      <c r="I456" s="4"/>
      <c r="J456" s="4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</row>
    <row r="457" spans="3:43" s="3" customFormat="1" x14ac:dyDescent="0.2">
      <c r="C457" s="16"/>
      <c r="E457" s="16"/>
      <c r="G457" s="5"/>
      <c r="H457" s="4"/>
      <c r="I457" s="4"/>
      <c r="J457" s="4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</row>
    <row r="458" spans="3:43" s="3" customFormat="1" x14ac:dyDescent="0.2">
      <c r="C458" s="16"/>
      <c r="E458" s="16"/>
      <c r="G458" s="5"/>
      <c r="H458" s="4"/>
      <c r="I458" s="4"/>
      <c r="J458" s="4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</row>
    <row r="459" spans="3:43" s="3" customFormat="1" x14ac:dyDescent="0.2">
      <c r="C459" s="16"/>
      <c r="E459" s="16"/>
      <c r="G459" s="5"/>
      <c r="H459" s="4"/>
      <c r="I459" s="4"/>
      <c r="J459" s="4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</row>
    <row r="460" spans="3:43" s="3" customFormat="1" x14ac:dyDescent="0.2">
      <c r="C460" s="16"/>
      <c r="E460" s="16"/>
      <c r="G460" s="5"/>
      <c r="H460" s="4"/>
      <c r="I460" s="4"/>
      <c r="J460" s="4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</row>
    <row r="461" spans="3:43" s="3" customFormat="1" x14ac:dyDescent="0.2">
      <c r="C461" s="16"/>
      <c r="E461" s="16"/>
      <c r="G461" s="5"/>
      <c r="H461" s="4"/>
      <c r="I461" s="4"/>
      <c r="J461" s="4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</row>
    <row r="462" spans="3:43" s="3" customFormat="1" x14ac:dyDescent="0.2">
      <c r="C462" s="16"/>
      <c r="E462" s="16"/>
      <c r="G462" s="5"/>
      <c r="H462" s="4"/>
      <c r="I462" s="4"/>
      <c r="J462" s="4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</row>
    <row r="463" spans="3:43" s="3" customFormat="1" x14ac:dyDescent="0.2">
      <c r="C463" s="16"/>
      <c r="E463" s="16"/>
      <c r="G463" s="5"/>
      <c r="H463" s="4"/>
      <c r="I463" s="4"/>
      <c r="J463" s="4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</row>
    <row r="464" spans="3:43" s="3" customFormat="1" x14ac:dyDescent="0.2">
      <c r="C464" s="16"/>
      <c r="E464" s="16"/>
      <c r="G464" s="5"/>
      <c r="H464" s="4"/>
      <c r="I464" s="4"/>
      <c r="J464" s="4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</row>
    <row r="465" spans="3:43" s="3" customFormat="1" x14ac:dyDescent="0.2">
      <c r="C465" s="16"/>
      <c r="E465" s="16"/>
      <c r="G465" s="5"/>
      <c r="H465" s="4"/>
      <c r="I465" s="4"/>
      <c r="J465" s="4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</row>
    <row r="466" spans="3:43" s="3" customFormat="1" x14ac:dyDescent="0.2">
      <c r="C466" s="16"/>
      <c r="E466" s="16"/>
      <c r="G466" s="5"/>
      <c r="H466" s="4"/>
      <c r="I466" s="4"/>
      <c r="J466" s="4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</row>
    <row r="467" spans="3:43" s="3" customFormat="1" x14ac:dyDescent="0.2">
      <c r="C467" s="16"/>
      <c r="E467" s="16"/>
      <c r="G467" s="5"/>
      <c r="H467" s="4"/>
      <c r="I467" s="4"/>
      <c r="J467" s="4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</row>
    <row r="468" spans="3:43" s="3" customFormat="1" x14ac:dyDescent="0.2">
      <c r="C468" s="16"/>
      <c r="E468" s="16"/>
      <c r="G468" s="5"/>
      <c r="H468" s="4"/>
      <c r="I468" s="4"/>
      <c r="J468" s="4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</row>
    <row r="469" spans="3:43" s="3" customFormat="1" x14ac:dyDescent="0.2">
      <c r="C469" s="16"/>
      <c r="E469" s="16"/>
      <c r="G469" s="5"/>
      <c r="H469" s="4"/>
      <c r="I469" s="4"/>
      <c r="J469" s="4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</row>
    <row r="470" spans="3:43" s="3" customFormat="1" x14ac:dyDescent="0.2">
      <c r="C470" s="16"/>
      <c r="E470" s="16"/>
      <c r="G470" s="5"/>
      <c r="H470" s="4"/>
      <c r="I470" s="4"/>
      <c r="J470" s="4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</row>
    <row r="471" spans="3:43" s="3" customFormat="1" x14ac:dyDescent="0.2">
      <c r="C471" s="16"/>
      <c r="E471" s="16"/>
      <c r="G471" s="5"/>
      <c r="H471" s="4"/>
      <c r="I471" s="4"/>
      <c r="J471" s="4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</row>
    <row r="472" spans="3:43" s="3" customFormat="1" x14ac:dyDescent="0.2">
      <c r="C472" s="16"/>
      <c r="E472" s="16"/>
      <c r="G472" s="5"/>
      <c r="H472" s="4"/>
      <c r="I472" s="4"/>
      <c r="J472" s="4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</row>
    <row r="473" spans="3:43" s="3" customFormat="1" x14ac:dyDescent="0.2">
      <c r="C473" s="16"/>
      <c r="E473" s="16"/>
      <c r="G473" s="5"/>
      <c r="H473" s="4"/>
      <c r="I473" s="4"/>
      <c r="J473" s="4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</row>
    <row r="474" spans="3:43" s="3" customFormat="1" x14ac:dyDescent="0.2">
      <c r="C474" s="16"/>
      <c r="E474" s="16"/>
      <c r="G474" s="5"/>
      <c r="H474" s="4"/>
      <c r="I474" s="4"/>
      <c r="J474" s="4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</row>
    <row r="475" spans="3:43" s="3" customFormat="1" x14ac:dyDescent="0.2">
      <c r="C475" s="16"/>
      <c r="E475" s="16"/>
      <c r="G475" s="5"/>
      <c r="H475" s="4"/>
      <c r="I475" s="4"/>
      <c r="J475" s="4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</row>
    <row r="476" spans="3:43" s="3" customFormat="1" x14ac:dyDescent="0.2">
      <c r="C476" s="16"/>
      <c r="E476" s="16"/>
      <c r="G476" s="5"/>
      <c r="H476" s="4"/>
      <c r="I476" s="4"/>
      <c r="J476" s="4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</row>
    <row r="477" spans="3:43" s="3" customFormat="1" x14ac:dyDescent="0.2">
      <c r="C477" s="16"/>
      <c r="E477" s="16"/>
      <c r="G477" s="5"/>
      <c r="H477" s="4"/>
      <c r="I477" s="4"/>
      <c r="J477" s="4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</row>
    <row r="478" spans="3:43" s="3" customFormat="1" x14ac:dyDescent="0.2">
      <c r="C478" s="16"/>
      <c r="E478" s="16"/>
      <c r="G478" s="5"/>
      <c r="H478" s="4"/>
      <c r="I478" s="4"/>
      <c r="J478" s="4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</row>
    <row r="479" spans="3:43" s="3" customFormat="1" x14ac:dyDescent="0.2">
      <c r="C479" s="16"/>
      <c r="E479" s="16"/>
      <c r="G479" s="5"/>
      <c r="H479" s="4"/>
      <c r="I479" s="4"/>
      <c r="J479" s="4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</row>
    <row r="480" spans="3:43" s="3" customFormat="1" x14ac:dyDescent="0.2">
      <c r="C480" s="16"/>
      <c r="E480" s="16"/>
      <c r="G480" s="5"/>
      <c r="H480" s="4"/>
      <c r="I480" s="4"/>
      <c r="J480" s="4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</row>
    <row r="481" spans="3:43" s="3" customFormat="1" x14ac:dyDescent="0.2">
      <c r="C481" s="16"/>
      <c r="E481" s="16"/>
      <c r="G481" s="5"/>
      <c r="H481" s="4"/>
      <c r="I481" s="4"/>
      <c r="J481" s="4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</row>
    <row r="482" spans="3:43" s="3" customFormat="1" x14ac:dyDescent="0.2">
      <c r="C482" s="16"/>
      <c r="E482" s="16"/>
      <c r="G482" s="5"/>
      <c r="H482" s="4"/>
      <c r="I482" s="4"/>
      <c r="J482" s="4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</row>
    <row r="483" spans="3:43" s="3" customFormat="1" x14ac:dyDescent="0.2">
      <c r="C483" s="16"/>
      <c r="E483" s="16"/>
      <c r="G483" s="5"/>
      <c r="H483" s="4"/>
      <c r="I483" s="4"/>
      <c r="J483" s="4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</row>
    <row r="484" spans="3:43" s="3" customFormat="1" x14ac:dyDescent="0.2">
      <c r="C484" s="16"/>
      <c r="E484" s="16"/>
      <c r="G484" s="5"/>
      <c r="H484" s="4"/>
      <c r="I484" s="4"/>
      <c r="J484" s="4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</row>
    <row r="485" spans="3:43" s="3" customFormat="1" x14ac:dyDescent="0.2">
      <c r="C485" s="16"/>
      <c r="E485" s="16"/>
      <c r="G485" s="5"/>
      <c r="H485" s="4"/>
      <c r="I485" s="4"/>
      <c r="J485" s="4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</row>
    <row r="486" spans="3:43" s="3" customFormat="1" x14ac:dyDescent="0.2">
      <c r="C486" s="16"/>
      <c r="E486" s="16"/>
      <c r="G486" s="5"/>
      <c r="H486" s="4"/>
      <c r="I486" s="4"/>
      <c r="J486" s="4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</row>
    <row r="487" spans="3:43" s="3" customFormat="1" x14ac:dyDescent="0.2">
      <c r="C487" s="16"/>
      <c r="E487" s="16"/>
      <c r="G487" s="5"/>
      <c r="H487" s="4"/>
      <c r="I487" s="4"/>
      <c r="J487" s="4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</row>
    <row r="488" spans="3:43" s="3" customFormat="1" x14ac:dyDescent="0.2">
      <c r="C488" s="16"/>
      <c r="E488" s="16"/>
      <c r="G488" s="5"/>
      <c r="H488" s="4"/>
      <c r="I488" s="4"/>
      <c r="J488" s="4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</row>
    <row r="489" spans="3:43" s="3" customFormat="1" x14ac:dyDescent="0.2">
      <c r="C489" s="16"/>
      <c r="E489" s="16"/>
      <c r="G489" s="5"/>
      <c r="H489" s="4"/>
      <c r="I489" s="4"/>
      <c r="J489" s="4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</row>
    <row r="490" spans="3:43" s="3" customFormat="1" x14ac:dyDescent="0.2">
      <c r="C490" s="16"/>
      <c r="E490" s="16"/>
      <c r="G490" s="5"/>
      <c r="H490" s="4"/>
      <c r="I490" s="4"/>
      <c r="J490" s="4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</row>
    <row r="491" spans="3:43" s="3" customFormat="1" x14ac:dyDescent="0.2">
      <c r="C491" s="16"/>
      <c r="E491" s="16"/>
      <c r="G491" s="5"/>
      <c r="H491" s="4"/>
      <c r="I491" s="4"/>
      <c r="J491" s="4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</row>
    <row r="492" spans="3:43" s="3" customFormat="1" x14ac:dyDescent="0.2">
      <c r="C492" s="16"/>
      <c r="E492" s="16"/>
      <c r="G492" s="5"/>
      <c r="H492" s="4"/>
      <c r="I492" s="4"/>
      <c r="J492" s="4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</row>
    <row r="493" spans="3:43" s="3" customFormat="1" x14ac:dyDescent="0.2">
      <c r="C493" s="16"/>
      <c r="E493" s="16"/>
      <c r="G493" s="5"/>
      <c r="H493" s="4"/>
      <c r="I493" s="4"/>
      <c r="J493" s="4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</row>
    <row r="494" spans="3:43" s="3" customFormat="1" x14ac:dyDescent="0.2">
      <c r="C494" s="16"/>
      <c r="E494" s="16"/>
      <c r="G494" s="5"/>
      <c r="H494" s="4"/>
      <c r="I494" s="4"/>
      <c r="J494" s="4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</row>
    <row r="495" spans="3:43" s="3" customFormat="1" x14ac:dyDescent="0.2">
      <c r="C495" s="16"/>
      <c r="E495" s="16"/>
      <c r="G495" s="5"/>
      <c r="H495" s="4"/>
      <c r="I495" s="4"/>
      <c r="J495" s="4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</row>
    <row r="496" spans="3:43" s="3" customFormat="1" x14ac:dyDescent="0.2">
      <c r="C496" s="16"/>
      <c r="E496" s="16"/>
      <c r="G496" s="5"/>
      <c r="H496" s="4"/>
      <c r="I496" s="4"/>
      <c r="J496" s="4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</row>
    <row r="497" spans="3:43" s="3" customFormat="1" x14ac:dyDescent="0.2">
      <c r="C497" s="16"/>
      <c r="E497" s="16"/>
      <c r="G497" s="5"/>
      <c r="H497" s="4"/>
      <c r="I497" s="4"/>
      <c r="J497" s="4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</row>
    <row r="498" spans="3:43" s="3" customFormat="1" x14ac:dyDescent="0.2">
      <c r="C498" s="16"/>
      <c r="E498" s="16"/>
      <c r="G498" s="5"/>
      <c r="H498" s="4"/>
      <c r="I498" s="4"/>
      <c r="J498" s="4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</row>
    <row r="499" spans="3:43" s="3" customFormat="1" x14ac:dyDescent="0.2">
      <c r="C499" s="16"/>
      <c r="E499" s="16"/>
      <c r="G499" s="5"/>
      <c r="H499" s="4"/>
      <c r="I499" s="4"/>
      <c r="J499" s="4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</row>
    <row r="500" spans="3:43" s="3" customFormat="1" x14ac:dyDescent="0.2">
      <c r="C500" s="16"/>
      <c r="E500" s="16"/>
      <c r="G500" s="5"/>
      <c r="H500" s="4"/>
      <c r="I500" s="4"/>
      <c r="J500" s="4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</row>
    <row r="501" spans="3:43" s="3" customFormat="1" x14ac:dyDescent="0.2">
      <c r="C501" s="16"/>
      <c r="E501" s="16"/>
      <c r="G501" s="5"/>
      <c r="H501" s="4"/>
      <c r="I501" s="4"/>
      <c r="J501" s="4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</row>
    <row r="502" spans="3:43" s="3" customFormat="1" x14ac:dyDescent="0.2">
      <c r="C502" s="16"/>
      <c r="E502" s="16"/>
      <c r="G502" s="5"/>
      <c r="H502" s="4"/>
      <c r="I502" s="4"/>
      <c r="J502" s="4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</row>
    <row r="503" spans="3:43" s="3" customFormat="1" x14ac:dyDescent="0.2">
      <c r="C503" s="16"/>
      <c r="E503" s="16"/>
      <c r="G503" s="5"/>
      <c r="H503" s="4"/>
      <c r="I503" s="4"/>
      <c r="J503" s="4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</row>
    <row r="504" spans="3:43" s="3" customFormat="1" x14ac:dyDescent="0.2">
      <c r="C504" s="16"/>
      <c r="E504" s="16"/>
      <c r="G504" s="5"/>
      <c r="H504" s="4"/>
      <c r="I504" s="4"/>
      <c r="J504" s="4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</row>
    <row r="505" spans="3:43" s="3" customFormat="1" x14ac:dyDescent="0.2">
      <c r="C505" s="16"/>
      <c r="E505" s="16"/>
      <c r="G505" s="5"/>
      <c r="H505" s="4"/>
      <c r="I505" s="4"/>
      <c r="J505" s="4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</row>
    <row r="506" spans="3:43" s="3" customFormat="1" x14ac:dyDescent="0.2">
      <c r="C506" s="16"/>
      <c r="E506" s="16"/>
      <c r="G506" s="5"/>
      <c r="H506" s="4"/>
      <c r="I506" s="4"/>
      <c r="J506" s="4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</row>
    <row r="507" spans="3:43" s="3" customFormat="1" x14ac:dyDescent="0.2">
      <c r="C507" s="16"/>
      <c r="E507" s="16"/>
      <c r="G507" s="5"/>
      <c r="H507" s="4"/>
      <c r="I507" s="4"/>
      <c r="J507" s="4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</row>
    <row r="508" spans="3:43" s="3" customFormat="1" x14ac:dyDescent="0.2">
      <c r="C508" s="16"/>
      <c r="E508" s="16"/>
      <c r="G508" s="5"/>
      <c r="H508" s="4"/>
      <c r="I508" s="4"/>
      <c r="J508" s="4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</row>
    <row r="509" spans="3:43" s="3" customFormat="1" x14ac:dyDescent="0.2">
      <c r="C509" s="16"/>
      <c r="E509" s="16"/>
      <c r="G509" s="5"/>
      <c r="H509" s="4"/>
      <c r="I509" s="4"/>
      <c r="J509" s="4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</row>
    <row r="510" spans="3:43" s="3" customFormat="1" x14ac:dyDescent="0.2">
      <c r="C510" s="16"/>
      <c r="E510" s="16"/>
      <c r="G510" s="5"/>
      <c r="H510" s="4"/>
      <c r="I510" s="4"/>
      <c r="J510" s="4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</row>
    <row r="511" spans="3:43" s="3" customFormat="1" x14ac:dyDescent="0.2">
      <c r="C511" s="16"/>
      <c r="E511" s="16"/>
      <c r="G511" s="5"/>
      <c r="H511" s="4"/>
      <c r="I511" s="4"/>
      <c r="J511" s="4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</row>
    <row r="512" spans="3:43" s="3" customFormat="1" x14ac:dyDescent="0.2">
      <c r="C512" s="16"/>
      <c r="E512" s="16"/>
      <c r="G512" s="5"/>
      <c r="H512" s="4"/>
      <c r="I512" s="4"/>
      <c r="J512" s="4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</row>
    <row r="513" spans="3:43" s="3" customFormat="1" x14ac:dyDescent="0.2">
      <c r="C513" s="16"/>
      <c r="E513" s="16"/>
      <c r="G513" s="5"/>
      <c r="H513" s="4"/>
      <c r="I513" s="4"/>
      <c r="J513" s="4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</row>
    <row r="514" spans="3:43" s="3" customFormat="1" x14ac:dyDescent="0.2">
      <c r="C514" s="16"/>
      <c r="E514" s="16"/>
      <c r="G514" s="5"/>
      <c r="H514" s="4"/>
      <c r="I514" s="4"/>
      <c r="J514" s="4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</row>
    <row r="515" spans="3:43" s="3" customFormat="1" x14ac:dyDescent="0.2">
      <c r="C515" s="16"/>
      <c r="E515" s="16"/>
      <c r="G515" s="5"/>
      <c r="H515" s="4"/>
      <c r="I515" s="4"/>
      <c r="J515" s="4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</row>
    <row r="516" spans="3:43" s="3" customFormat="1" x14ac:dyDescent="0.2">
      <c r="C516" s="16"/>
      <c r="E516" s="16"/>
      <c r="G516" s="5"/>
      <c r="H516" s="4"/>
      <c r="I516" s="4"/>
      <c r="J516" s="4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</row>
    <row r="517" spans="3:43" s="3" customFormat="1" x14ac:dyDescent="0.2">
      <c r="C517" s="16"/>
      <c r="E517" s="16"/>
      <c r="G517" s="5"/>
      <c r="H517" s="4"/>
      <c r="I517" s="4"/>
      <c r="J517" s="4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</row>
    <row r="518" spans="3:43" s="3" customFormat="1" x14ac:dyDescent="0.2">
      <c r="C518" s="16"/>
      <c r="E518" s="16"/>
      <c r="G518" s="5"/>
      <c r="H518" s="4"/>
      <c r="I518" s="4"/>
      <c r="J518" s="4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</row>
    <row r="519" spans="3:43" s="3" customFormat="1" x14ac:dyDescent="0.2">
      <c r="C519" s="16"/>
      <c r="E519" s="16"/>
      <c r="G519" s="5"/>
      <c r="H519" s="4"/>
      <c r="I519" s="4"/>
      <c r="J519" s="4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</row>
    <row r="520" spans="3:43" s="3" customFormat="1" x14ac:dyDescent="0.2">
      <c r="C520" s="16"/>
      <c r="E520" s="16"/>
      <c r="G520" s="5"/>
      <c r="H520" s="4"/>
      <c r="I520" s="4"/>
      <c r="J520" s="4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</row>
    <row r="521" spans="3:43" s="3" customFormat="1" x14ac:dyDescent="0.2">
      <c r="C521" s="16"/>
      <c r="E521" s="16"/>
      <c r="G521" s="5"/>
      <c r="H521" s="4"/>
      <c r="I521" s="4"/>
      <c r="J521" s="4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</row>
    <row r="522" spans="3:43" s="3" customFormat="1" x14ac:dyDescent="0.2">
      <c r="C522" s="16"/>
      <c r="E522" s="16"/>
      <c r="G522" s="5"/>
      <c r="H522" s="4"/>
      <c r="I522" s="4"/>
      <c r="J522" s="4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</row>
    <row r="523" spans="3:43" s="3" customFormat="1" x14ac:dyDescent="0.2">
      <c r="C523" s="16"/>
      <c r="E523" s="16"/>
      <c r="G523" s="5"/>
      <c r="H523" s="4"/>
      <c r="I523" s="4"/>
      <c r="J523" s="4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</row>
    <row r="524" spans="3:43" s="3" customFormat="1" x14ac:dyDescent="0.2">
      <c r="C524" s="16"/>
      <c r="E524" s="16"/>
      <c r="G524" s="5"/>
      <c r="H524" s="4"/>
      <c r="I524" s="4"/>
      <c r="J524" s="4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</row>
    <row r="525" spans="3:43" s="3" customFormat="1" x14ac:dyDescent="0.2">
      <c r="C525" s="16"/>
      <c r="E525" s="16"/>
      <c r="G525" s="5"/>
      <c r="H525" s="4"/>
      <c r="I525" s="4"/>
      <c r="J525" s="4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</row>
    <row r="526" spans="3:43" s="3" customFormat="1" x14ac:dyDescent="0.2">
      <c r="C526" s="16"/>
      <c r="E526" s="16"/>
      <c r="G526" s="5"/>
      <c r="H526" s="4"/>
      <c r="I526" s="4"/>
      <c r="J526" s="4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</row>
    <row r="527" spans="3:43" s="3" customFormat="1" x14ac:dyDescent="0.2">
      <c r="C527" s="16"/>
      <c r="E527" s="16"/>
      <c r="G527" s="5"/>
      <c r="H527" s="4"/>
      <c r="I527" s="4"/>
      <c r="J527" s="4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</row>
    <row r="528" spans="3:43" s="3" customFormat="1" x14ac:dyDescent="0.2">
      <c r="C528" s="16"/>
      <c r="E528" s="16"/>
      <c r="G528" s="5"/>
      <c r="H528" s="4"/>
      <c r="I528" s="4"/>
      <c r="J528" s="4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</row>
    <row r="529" spans="3:43" s="3" customFormat="1" x14ac:dyDescent="0.2">
      <c r="C529" s="16"/>
      <c r="E529" s="16"/>
      <c r="G529" s="5"/>
      <c r="H529" s="4"/>
      <c r="I529" s="4"/>
      <c r="J529" s="4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</row>
    <row r="530" spans="3:43" s="3" customFormat="1" x14ac:dyDescent="0.2">
      <c r="C530" s="16"/>
      <c r="E530" s="16"/>
      <c r="G530" s="5"/>
      <c r="H530" s="4"/>
      <c r="I530" s="4"/>
      <c r="J530" s="4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</row>
    <row r="531" spans="3:43" s="3" customFormat="1" x14ac:dyDescent="0.2">
      <c r="C531" s="16"/>
      <c r="E531" s="16"/>
      <c r="G531" s="5"/>
      <c r="H531" s="4"/>
      <c r="I531" s="4"/>
      <c r="J531" s="4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</row>
    <row r="532" spans="3:43" s="3" customFormat="1" x14ac:dyDescent="0.2">
      <c r="C532" s="16"/>
      <c r="E532" s="16"/>
      <c r="G532" s="5"/>
      <c r="H532" s="4"/>
      <c r="I532" s="4"/>
      <c r="J532" s="4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</row>
    <row r="533" spans="3:43" s="3" customFormat="1" x14ac:dyDescent="0.2">
      <c r="C533" s="16"/>
      <c r="E533" s="16"/>
      <c r="G533" s="5"/>
      <c r="H533" s="4"/>
      <c r="I533" s="4"/>
      <c r="J533" s="4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</row>
    <row r="534" spans="3:43" s="3" customFormat="1" x14ac:dyDescent="0.2">
      <c r="C534" s="16"/>
      <c r="E534" s="16"/>
      <c r="G534" s="5"/>
      <c r="H534" s="4"/>
      <c r="I534" s="4"/>
      <c r="J534" s="4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</row>
    <row r="535" spans="3:43" s="3" customFormat="1" x14ac:dyDescent="0.2">
      <c r="C535" s="16"/>
      <c r="E535" s="16"/>
      <c r="G535" s="5"/>
      <c r="H535" s="4"/>
      <c r="I535" s="4"/>
      <c r="J535" s="4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</row>
    <row r="536" spans="3:43" s="3" customFormat="1" x14ac:dyDescent="0.2">
      <c r="C536" s="16"/>
      <c r="E536" s="16"/>
      <c r="G536" s="5"/>
      <c r="H536" s="4"/>
      <c r="I536" s="4"/>
      <c r="J536" s="4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</row>
    <row r="537" spans="3:43" s="3" customFormat="1" x14ac:dyDescent="0.2">
      <c r="C537" s="16"/>
      <c r="E537" s="16"/>
      <c r="G537" s="5"/>
      <c r="H537" s="4"/>
      <c r="I537" s="4"/>
      <c r="J537" s="4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</row>
    <row r="538" spans="3:43" s="3" customFormat="1" x14ac:dyDescent="0.2">
      <c r="C538" s="16"/>
      <c r="E538" s="16"/>
      <c r="G538" s="5"/>
      <c r="H538" s="4"/>
      <c r="I538" s="4"/>
      <c r="J538" s="4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</row>
    <row r="539" spans="3:43" s="3" customFormat="1" x14ac:dyDescent="0.2">
      <c r="C539" s="16"/>
      <c r="E539" s="16"/>
      <c r="G539" s="5"/>
      <c r="H539" s="4"/>
      <c r="I539" s="4"/>
      <c r="J539" s="4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</row>
    <row r="540" spans="3:43" s="3" customFormat="1" x14ac:dyDescent="0.2">
      <c r="C540" s="16"/>
      <c r="E540" s="16"/>
      <c r="G540" s="5"/>
      <c r="H540" s="4"/>
      <c r="I540" s="4"/>
      <c r="J540" s="4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</row>
    <row r="541" spans="3:43" s="3" customFormat="1" x14ac:dyDescent="0.2">
      <c r="C541" s="16"/>
      <c r="E541" s="16"/>
      <c r="G541" s="5"/>
      <c r="H541" s="4"/>
      <c r="I541" s="4"/>
      <c r="J541" s="4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</row>
    <row r="542" spans="3:43" s="3" customFormat="1" x14ac:dyDescent="0.2">
      <c r="C542" s="16"/>
      <c r="E542" s="16"/>
      <c r="G542" s="5"/>
      <c r="H542" s="4"/>
      <c r="I542" s="4"/>
      <c r="J542" s="4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</row>
    <row r="543" spans="3:43" s="3" customFormat="1" x14ac:dyDescent="0.2">
      <c r="C543" s="16"/>
      <c r="E543" s="16"/>
      <c r="G543" s="5"/>
      <c r="H543" s="4"/>
      <c r="I543" s="4"/>
      <c r="J543" s="4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</row>
    <row r="544" spans="3:43" s="3" customFormat="1" x14ac:dyDescent="0.2">
      <c r="C544" s="16"/>
      <c r="E544" s="16"/>
      <c r="G544" s="5"/>
      <c r="H544" s="4"/>
      <c r="I544" s="4"/>
      <c r="J544" s="4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</row>
    <row r="545" spans="3:43" s="3" customFormat="1" x14ac:dyDescent="0.2">
      <c r="C545" s="16"/>
      <c r="E545" s="16"/>
      <c r="G545" s="5"/>
      <c r="H545" s="4"/>
      <c r="I545" s="4"/>
      <c r="J545" s="4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</row>
    <row r="546" spans="3:43" s="3" customFormat="1" x14ac:dyDescent="0.2">
      <c r="C546" s="16"/>
      <c r="E546" s="16"/>
      <c r="G546" s="5"/>
      <c r="H546" s="4"/>
      <c r="I546" s="4"/>
      <c r="J546" s="4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</row>
    <row r="547" spans="3:43" s="3" customFormat="1" x14ac:dyDescent="0.2">
      <c r="C547" s="16"/>
      <c r="E547" s="16"/>
      <c r="G547" s="5"/>
      <c r="H547" s="4"/>
      <c r="I547" s="4"/>
      <c r="J547" s="4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</row>
    <row r="548" spans="3:43" s="3" customFormat="1" x14ac:dyDescent="0.2">
      <c r="C548" s="16"/>
      <c r="E548" s="16"/>
      <c r="G548" s="5"/>
      <c r="H548" s="4"/>
      <c r="I548" s="4"/>
      <c r="J548" s="4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</row>
    <row r="549" spans="3:43" s="3" customFormat="1" x14ac:dyDescent="0.2">
      <c r="C549" s="16"/>
      <c r="E549" s="16"/>
      <c r="G549" s="5"/>
      <c r="H549" s="4"/>
      <c r="I549" s="4"/>
      <c r="J549" s="4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</row>
    <row r="550" spans="3:43" s="3" customFormat="1" x14ac:dyDescent="0.2">
      <c r="C550" s="16"/>
      <c r="E550" s="16"/>
      <c r="G550" s="5"/>
      <c r="H550" s="4"/>
      <c r="I550" s="4"/>
      <c r="J550" s="4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</row>
    <row r="551" spans="3:43" s="3" customFormat="1" x14ac:dyDescent="0.2">
      <c r="C551" s="16"/>
      <c r="E551" s="16"/>
      <c r="G551" s="5"/>
      <c r="H551" s="4"/>
      <c r="I551" s="4"/>
      <c r="J551" s="4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</row>
    <row r="552" spans="3:43" s="3" customFormat="1" x14ac:dyDescent="0.2">
      <c r="C552" s="16"/>
      <c r="E552" s="16"/>
      <c r="G552" s="5"/>
      <c r="H552" s="4"/>
      <c r="I552" s="4"/>
      <c r="J552" s="4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</row>
    <row r="553" spans="3:43" s="3" customFormat="1" x14ac:dyDescent="0.2">
      <c r="C553" s="16"/>
      <c r="E553" s="16"/>
      <c r="G553" s="5"/>
      <c r="H553" s="4"/>
      <c r="I553" s="4"/>
      <c r="J553" s="4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</row>
    <row r="554" spans="3:43" s="3" customFormat="1" x14ac:dyDescent="0.2">
      <c r="C554" s="16"/>
      <c r="E554" s="16"/>
      <c r="G554" s="5"/>
      <c r="H554" s="4"/>
      <c r="I554" s="4"/>
      <c r="J554" s="4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</row>
    <row r="555" spans="3:43" s="3" customFormat="1" x14ac:dyDescent="0.2">
      <c r="C555" s="16"/>
      <c r="E555" s="16"/>
      <c r="G555" s="5"/>
      <c r="H555" s="4"/>
      <c r="I555" s="4"/>
      <c r="J555" s="4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</row>
    <row r="556" spans="3:43" s="3" customFormat="1" x14ac:dyDescent="0.2">
      <c r="C556" s="16"/>
      <c r="E556" s="16"/>
      <c r="G556" s="5"/>
      <c r="H556" s="4"/>
      <c r="I556" s="4"/>
      <c r="J556" s="4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</row>
    <row r="557" spans="3:43" s="3" customFormat="1" x14ac:dyDescent="0.2">
      <c r="C557" s="16"/>
      <c r="E557" s="16"/>
      <c r="G557" s="5"/>
      <c r="H557" s="4"/>
      <c r="I557" s="4"/>
      <c r="J557" s="4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</row>
    <row r="558" spans="3:43" s="3" customFormat="1" x14ac:dyDescent="0.2">
      <c r="C558" s="16"/>
      <c r="E558" s="16"/>
      <c r="G558" s="5"/>
      <c r="H558" s="4"/>
      <c r="I558" s="4"/>
      <c r="J558" s="4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</row>
    <row r="559" spans="3:43" s="3" customFormat="1" x14ac:dyDescent="0.2">
      <c r="C559" s="16"/>
      <c r="E559" s="16"/>
      <c r="G559" s="5"/>
      <c r="H559" s="4"/>
      <c r="I559" s="4"/>
      <c r="J559" s="4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</row>
    <row r="560" spans="3:43" s="3" customFormat="1" x14ac:dyDescent="0.2">
      <c r="C560" s="16"/>
      <c r="E560" s="16"/>
      <c r="G560" s="5"/>
      <c r="H560" s="4"/>
      <c r="I560" s="4"/>
      <c r="J560" s="4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</row>
    <row r="561" spans="3:43" s="3" customFormat="1" x14ac:dyDescent="0.2">
      <c r="C561" s="16"/>
      <c r="E561" s="16"/>
      <c r="G561" s="5"/>
      <c r="H561" s="4"/>
      <c r="I561" s="4"/>
      <c r="J561" s="4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</row>
    <row r="562" spans="3:43" s="3" customFormat="1" x14ac:dyDescent="0.2">
      <c r="C562" s="16"/>
      <c r="E562" s="16"/>
      <c r="G562" s="5"/>
      <c r="H562" s="4"/>
      <c r="I562" s="4"/>
      <c r="J562" s="4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</row>
    <row r="563" spans="3:43" s="3" customFormat="1" x14ac:dyDescent="0.2">
      <c r="C563" s="16"/>
      <c r="E563" s="16"/>
      <c r="G563" s="5"/>
      <c r="H563" s="4"/>
      <c r="I563" s="4"/>
      <c r="J563" s="4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</row>
    <row r="564" spans="3:43" s="3" customFormat="1" x14ac:dyDescent="0.2">
      <c r="C564" s="16"/>
      <c r="E564" s="16"/>
      <c r="G564" s="5"/>
      <c r="H564" s="4"/>
      <c r="I564" s="4"/>
      <c r="J564" s="4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</row>
    <row r="565" spans="3:43" s="3" customFormat="1" x14ac:dyDescent="0.2">
      <c r="C565" s="16"/>
      <c r="E565" s="16"/>
      <c r="G565" s="5"/>
      <c r="H565" s="4"/>
      <c r="I565" s="4"/>
      <c r="J565" s="4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</row>
    <row r="566" spans="3:43" s="3" customFormat="1" x14ac:dyDescent="0.2">
      <c r="C566" s="16"/>
      <c r="E566" s="16"/>
      <c r="G566" s="5"/>
      <c r="H566" s="4"/>
      <c r="I566" s="4"/>
      <c r="J566" s="4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</row>
    <row r="567" spans="3:43" s="3" customFormat="1" x14ac:dyDescent="0.2">
      <c r="C567" s="16"/>
      <c r="E567" s="16"/>
      <c r="G567" s="5"/>
      <c r="H567" s="4"/>
      <c r="I567" s="4"/>
      <c r="J567" s="4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</row>
    <row r="568" spans="3:43" s="3" customFormat="1" x14ac:dyDescent="0.2">
      <c r="C568" s="16"/>
      <c r="E568" s="16"/>
      <c r="G568" s="5"/>
      <c r="H568" s="4"/>
      <c r="I568" s="4"/>
      <c r="J568" s="4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</row>
    <row r="569" spans="3:43" s="3" customFormat="1" x14ac:dyDescent="0.2">
      <c r="C569" s="16"/>
      <c r="E569" s="16"/>
      <c r="G569" s="5"/>
      <c r="H569" s="4"/>
      <c r="I569" s="4"/>
      <c r="J569" s="4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</row>
    <row r="570" spans="3:43" s="3" customFormat="1" x14ac:dyDescent="0.2">
      <c r="C570" s="16"/>
      <c r="E570" s="16"/>
      <c r="G570" s="5"/>
      <c r="H570" s="4"/>
      <c r="I570" s="4"/>
      <c r="J570" s="4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</row>
    <row r="571" spans="3:43" s="3" customFormat="1" x14ac:dyDescent="0.2">
      <c r="C571" s="16"/>
      <c r="E571" s="16"/>
      <c r="G571" s="5"/>
      <c r="H571" s="4"/>
      <c r="I571" s="4"/>
      <c r="J571" s="4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</row>
    <row r="572" spans="3:43" s="3" customFormat="1" x14ac:dyDescent="0.2">
      <c r="C572" s="16"/>
      <c r="E572" s="16"/>
      <c r="G572" s="5"/>
      <c r="H572" s="4"/>
      <c r="I572" s="4"/>
      <c r="J572" s="4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</row>
    <row r="573" spans="3:43" s="3" customFormat="1" x14ac:dyDescent="0.2">
      <c r="C573" s="16"/>
      <c r="E573" s="16"/>
      <c r="G573" s="5"/>
      <c r="H573" s="4"/>
      <c r="I573" s="4"/>
      <c r="J573" s="4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</row>
    <row r="574" spans="3:43" s="3" customFormat="1" x14ac:dyDescent="0.2">
      <c r="C574" s="16"/>
      <c r="E574" s="16"/>
      <c r="G574" s="5"/>
      <c r="H574" s="4"/>
      <c r="I574" s="4"/>
      <c r="J574" s="4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</row>
    <row r="575" spans="3:43" s="3" customFormat="1" x14ac:dyDescent="0.2">
      <c r="C575" s="16"/>
      <c r="E575" s="16"/>
      <c r="G575" s="5"/>
      <c r="H575" s="4"/>
      <c r="I575" s="4"/>
      <c r="J575" s="4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</row>
    <row r="576" spans="3:43" s="3" customFormat="1" x14ac:dyDescent="0.2">
      <c r="C576" s="16"/>
      <c r="E576" s="16"/>
      <c r="G576" s="5"/>
      <c r="H576" s="4"/>
      <c r="I576" s="4"/>
      <c r="J576" s="4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</row>
    <row r="577" spans="3:43" s="3" customFormat="1" x14ac:dyDescent="0.2">
      <c r="C577" s="16"/>
      <c r="E577" s="16"/>
      <c r="G577" s="5"/>
      <c r="H577" s="4"/>
      <c r="I577" s="4"/>
      <c r="J577" s="4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</row>
    <row r="578" spans="3:43" s="3" customFormat="1" x14ac:dyDescent="0.2">
      <c r="C578" s="16"/>
      <c r="E578" s="16"/>
      <c r="G578" s="5"/>
      <c r="H578" s="4"/>
      <c r="I578" s="4"/>
      <c r="J578" s="4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</row>
    <row r="579" spans="3:43" s="3" customFormat="1" x14ac:dyDescent="0.2">
      <c r="C579" s="16"/>
      <c r="E579" s="16"/>
      <c r="G579" s="5"/>
      <c r="H579" s="4"/>
      <c r="I579" s="4"/>
      <c r="J579" s="4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</row>
    <row r="580" spans="3:43" s="3" customFormat="1" x14ac:dyDescent="0.2">
      <c r="C580" s="16"/>
      <c r="E580" s="16"/>
      <c r="G580" s="5"/>
      <c r="H580" s="4"/>
      <c r="I580" s="4"/>
      <c r="J580" s="4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</row>
    <row r="581" spans="3:43" s="3" customFormat="1" x14ac:dyDescent="0.2">
      <c r="C581" s="16"/>
      <c r="E581" s="16"/>
      <c r="G581" s="5"/>
      <c r="H581" s="4"/>
      <c r="I581" s="4"/>
      <c r="J581" s="4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</row>
    <row r="582" spans="3:43" s="3" customFormat="1" x14ac:dyDescent="0.2">
      <c r="C582" s="16"/>
      <c r="E582" s="16"/>
      <c r="G582" s="5"/>
      <c r="H582" s="4"/>
      <c r="I582" s="4"/>
      <c r="J582" s="4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</row>
    <row r="583" spans="3:43" s="3" customFormat="1" x14ac:dyDescent="0.2">
      <c r="C583" s="16"/>
      <c r="E583" s="16"/>
      <c r="G583" s="5"/>
      <c r="H583" s="4"/>
      <c r="I583" s="4"/>
      <c r="J583" s="4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</row>
    <row r="584" spans="3:43" s="3" customFormat="1" x14ac:dyDescent="0.2">
      <c r="C584" s="16"/>
      <c r="E584" s="16"/>
      <c r="G584" s="5"/>
      <c r="H584" s="4"/>
      <c r="I584" s="4"/>
      <c r="J584" s="4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</row>
    <row r="585" spans="3:43" s="3" customFormat="1" x14ac:dyDescent="0.2">
      <c r="C585" s="16"/>
      <c r="E585" s="16"/>
      <c r="G585" s="5"/>
      <c r="H585" s="4"/>
      <c r="I585" s="4"/>
      <c r="J585" s="4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</row>
    <row r="586" spans="3:43" s="3" customFormat="1" x14ac:dyDescent="0.2">
      <c r="C586" s="16"/>
      <c r="E586" s="16"/>
      <c r="G586" s="5"/>
      <c r="H586" s="4"/>
      <c r="I586" s="4"/>
      <c r="J586" s="4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</row>
    <row r="587" spans="3:43" s="3" customFormat="1" x14ac:dyDescent="0.2">
      <c r="C587" s="16"/>
      <c r="E587" s="16"/>
      <c r="G587" s="5"/>
      <c r="H587" s="4"/>
      <c r="I587" s="4"/>
      <c r="J587" s="4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</row>
    <row r="588" spans="3:43" s="3" customFormat="1" x14ac:dyDescent="0.2">
      <c r="C588" s="16"/>
      <c r="E588" s="16"/>
      <c r="G588" s="5"/>
      <c r="H588" s="4"/>
      <c r="I588" s="4"/>
      <c r="J588" s="4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</row>
    <row r="589" spans="3:43" s="3" customFormat="1" x14ac:dyDescent="0.2">
      <c r="C589" s="16"/>
      <c r="E589" s="16"/>
      <c r="G589" s="5"/>
      <c r="H589" s="4"/>
      <c r="I589" s="4"/>
      <c r="J589" s="4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</row>
    <row r="590" spans="3:43" s="3" customFormat="1" x14ac:dyDescent="0.2">
      <c r="C590" s="16"/>
      <c r="E590" s="16"/>
      <c r="G590" s="5"/>
      <c r="H590" s="4"/>
      <c r="I590" s="4"/>
      <c r="J590" s="4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</row>
    <row r="591" spans="3:43" s="3" customFormat="1" x14ac:dyDescent="0.2">
      <c r="C591" s="16"/>
      <c r="E591" s="16"/>
      <c r="G591" s="5"/>
      <c r="H591" s="4"/>
      <c r="I591" s="4"/>
      <c r="J591" s="4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</row>
    <row r="592" spans="3:43" s="3" customFormat="1" x14ac:dyDescent="0.2">
      <c r="C592" s="16"/>
      <c r="E592" s="16"/>
      <c r="G592" s="5"/>
      <c r="H592" s="4"/>
      <c r="I592" s="4"/>
      <c r="J592" s="4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</row>
    <row r="593" spans="3:43" s="3" customFormat="1" x14ac:dyDescent="0.2">
      <c r="C593" s="16"/>
      <c r="E593" s="16"/>
      <c r="G593" s="5"/>
      <c r="H593" s="4"/>
      <c r="I593" s="4"/>
      <c r="J593" s="4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</row>
    <row r="594" spans="3:43" s="3" customFormat="1" x14ac:dyDescent="0.2">
      <c r="C594" s="16"/>
      <c r="E594" s="16"/>
      <c r="G594" s="5"/>
      <c r="H594" s="4"/>
      <c r="I594" s="4"/>
      <c r="J594" s="4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</row>
    <row r="595" spans="3:43" s="3" customFormat="1" x14ac:dyDescent="0.2">
      <c r="C595" s="16"/>
      <c r="E595" s="16"/>
      <c r="G595" s="5"/>
      <c r="H595" s="4"/>
      <c r="I595" s="4"/>
      <c r="J595" s="4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</row>
    <row r="596" spans="3:43" s="3" customFormat="1" x14ac:dyDescent="0.2">
      <c r="C596" s="16"/>
      <c r="E596" s="16"/>
      <c r="G596" s="5"/>
      <c r="H596" s="4"/>
      <c r="I596" s="4"/>
      <c r="J596" s="4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</row>
    <row r="597" spans="3:43" s="3" customFormat="1" x14ac:dyDescent="0.2">
      <c r="C597" s="16"/>
      <c r="E597" s="16"/>
      <c r="G597" s="5"/>
      <c r="H597" s="4"/>
      <c r="I597" s="4"/>
      <c r="J597" s="4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</row>
    <row r="598" spans="3:43" s="3" customFormat="1" x14ac:dyDescent="0.2">
      <c r="C598" s="16"/>
      <c r="E598" s="16"/>
      <c r="G598" s="5"/>
      <c r="H598" s="4"/>
      <c r="I598" s="4"/>
      <c r="J598" s="4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</row>
    <row r="599" spans="3:43" s="3" customFormat="1" x14ac:dyDescent="0.2">
      <c r="C599" s="16"/>
      <c r="E599" s="16"/>
      <c r="G599" s="5"/>
      <c r="H599" s="4"/>
      <c r="I599" s="4"/>
      <c r="J599" s="4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</row>
    <row r="600" spans="3:43" s="3" customFormat="1" x14ac:dyDescent="0.2">
      <c r="C600" s="16"/>
      <c r="E600" s="16"/>
      <c r="G600" s="5"/>
      <c r="H600" s="4"/>
      <c r="I600" s="4"/>
      <c r="J600" s="4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</row>
    <row r="601" spans="3:43" s="3" customFormat="1" x14ac:dyDescent="0.2">
      <c r="C601" s="16"/>
      <c r="E601" s="16"/>
      <c r="G601" s="5"/>
      <c r="H601" s="4"/>
      <c r="I601" s="4"/>
      <c r="J601" s="4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</row>
    <row r="602" spans="3:43" s="3" customFormat="1" x14ac:dyDescent="0.2">
      <c r="C602" s="16"/>
      <c r="E602" s="16"/>
      <c r="G602" s="5"/>
      <c r="H602" s="4"/>
      <c r="I602" s="4"/>
      <c r="J602" s="4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</row>
    <row r="603" spans="3:43" s="3" customFormat="1" x14ac:dyDescent="0.2">
      <c r="C603" s="16"/>
      <c r="E603" s="16"/>
      <c r="G603" s="5"/>
      <c r="H603" s="4"/>
      <c r="I603" s="4"/>
      <c r="J603" s="4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</row>
    <row r="604" spans="3:43" s="3" customFormat="1" x14ac:dyDescent="0.2">
      <c r="C604" s="16"/>
      <c r="E604" s="16"/>
      <c r="G604" s="5"/>
      <c r="H604" s="4"/>
      <c r="I604" s="4"/>
      <c r="J604" s="4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</row>
    <row r="605" spans="3:43" s="3" customFormat="1" x14ac:dyDescent="0.2">
      <c r="C605" s="16"/>
      <c r="E605" s="16"/>
      <c r="G605" s="5"/>
      <c r="H605" s="4"/>
      <c r="I605" s="4"/>
      <c r="J605" s="4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</row>
    <row r="606" spans="3:43" s="3" customFormat="1" x14ac:dyDescent="0.2">
      <c r="C606" s="16"/>
      <c r="E606" s="16"/>
      <c r="G606" s="5"/>
      <c r="H606" s="4"/>
      <c r="I606" s="4"/>
      <c r="J606" s="4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</row>
    <row r="607" spans="3:43" s="3" customFormat="1" x14ac:dyDescent="0.2">
      <c r="C607" s="16"/>
      <c r="E607" s="16"/>
      <c r="G607" s="5"/>
      <c r="H607" s="4"/>
      <c r="I607" s="4"/>
      <c r="J607" s="4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</row>
    <row r="608" spans="3:43" s="3" customFormat="1" x14ac:dyDescent="0.2">
      <c r="C608" s="16"/>
      <c r="E608" s="16"/>
      <c r="G608" s="5"/>
      <c r="H608" s="4"/>
      <c r="I608" s="4"/>
      <c r="J608" s="4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</row>
    <row r="609" spans="3:43" s="3" customFormat="1" x14ac:dyDescent="0.2">
      <c r="C609" s="16"/>
      <c r="E609" s="16"/>
      <c r="G609" s="5"/>
      <c r="H609" s="4"/>
      <c r="I609" s="4"/>
      <c r="J609" s="4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</row>
    <row r="610" spans="3:43" s="3" customFormat="1" x14ac:dyDescent="0.2">
      <c r="C610" s="16"/>
      <c r="E610" s="16"/>
      <c r="G610" s="5"/>
      <c r="H610" s="4"/>
      <c r="I610" s="4"/>
      <c r="J610" s="4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</row>
    <row r="611" spans="3:43" s="3" customFormat="1" x14ac:dyDescent="0.2">
      <c r="C611" s="16"/>
      <c r="E611" s="16"/>
      <c r="G611" s="5"/>
      <c r="H611" s="4"/>
      <c r="I611" s="4"/>
      <c r="J611" s="4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</row>
    <row r="612" spans="3:43" s="3" customFormat="1" x14ac:dyDescent="0.2">
      <c r="C612" s="16"/>
      <c r="E612" s="16"/>
      <c r="G612" s="5"/>
      <c r="H612" s="4"/>
      <c r="I612" s="4"/>
      <c r="J612" s="4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</row>
    <row r="613" spans="3:43" s="3" customFormat="1" x14ac:dyDescent="0.2">
      <c r="C613" s="16"/>
      <c r="E613" s="16"/>
      <c r="G613" s="5"/>
      <c r="H613" s="4"/>
      <c r="I613" s="4"/>
      <c r="J613" s="4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</row>
    <row r="614" spans="3:43" s="3" customFormat="1" x14ac:dyDescent="0.2">
      <c r="C614" s="16"/>
      <c r="E614" s="16"/>
      <c r="G614" s="5"/>
      <c r="H614" s="4"/>
      <c r="I614" s="4"/>
      <c r="J614" s="4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</row>
    <row r="615" spans="3:43" s="3" customFormat="1" x14ac:dyDescent="0.2">
      <c r="C615" s="16"/>
      <c r="E615" s="16"/>
      <c r="G615" s="5"/>
      <c r="H615" s="4"/>
      <c r="I615" s="4"/>
      <c r="J615" s="4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</row>
    <row r="616" spans="3:43" s="3" customFormat="1" x14ac:dyDescent="0.2">
      <c r="C616" s="16"/>
      <c r="E616" s="16"/>
      <c r="G616" s="5"/>
      <c r="H616" s="4"/>
      <c r="I616" s="4"/>
      <c r="J616" s="4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</row>
    <row r="617" spans="3:43" s="3" customFormat="1" x14ac:dyDescent="0.2">
      <c r="C617" s="16"/>
      <c r="E617" s="16"/>
      <c r="G617" s="5"/>
      <c r="H617" s="4"/>
      <c r="I617" s="4"/>
      <c r="J617" s="4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</row>
    <row r="618" spans="3:43" s="3" customFormat="1" x14ac:dyDescent="0.2">
      <c r="C618" s="16"/>
      <c r="E618" s="16"/>
      <c r="G618" s="5"/>
      <c r="H618" s="4"/>
      <c r="I618" s="4"/>
      <c r="J618" s="4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</row>
    <row r="619" spans="3:43" s="3" customFormat="1" x14ac:dyDescent="0.2">
      <c r="C619" s="16"/>
      <c r="E619" s="16"/>
      <c r="G619" s="5"/>
      <c r="H619" s="4"/>
      <c r="I619" s="4"/>
      <c r="J619" s="4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</row>
    <row r="620" spans="3:43" s="3" customFormat="1" x14ac:dyDescent="0.2">
      <c r="C620" s="16"/>
      <c r="E620" s="16"/>
      <c r="G620" s="5"/>
      <c r="H620" s="4"/>
      <c r="I620" s="4"/>
      <c r="J620" s="4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</row>
    <row r="621" spans="3:43" s="3" customFormat="1" x14ac:dyDescent="0.2">
      <c r="C621" s="16"/>
      <c r="E621" s="16"/>
      <c r="G621" s="5"/>
      <c r="H621" s="4"/>
      <c r="I621" s="4"/>
      <c r="J621" s="4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</row>
    <row r="622" spans="3:43" s="3" customFormat="1" x14ac:dyDescent="0.2">
      <c r="C622" s="16"/>
      <c r="E622" s="16"/>
      <c r="G622" s="5"/>
      <c r="H622" s="4"/>
      <c r="I622" s="4"/>
      <c r="J622" s="4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</row>
    <row r="623" spans="3:43" s="3" customFormat="1" x14ac:dyDescent="0.2">
      <c r="C623" s="16"/>
      <c r="E623" s="16"/>
      <c r="G623" s="5"/>
      <c r="H623" s="4"/>
      <c r="I623" s="4"/>
      <c r="J623" s="4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</row>
    <row r="624" spans="3:43" s="3" customFormat="1" x14ac:dyDescent="0.2">
      <c r="C624" s="16"/>
      <c r="E624" s="16"/>
      <c r="G624" s="5"/>
      <c r="H624" s="4"/>
      <c r="I624" s="4"/>
      <c r="J624" s="4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</row>
    <row r="625" spans="3:43" s="3" customFormat="1" x14ac:dyDescent="0.2">
      <c r="C625" s="16"/>
      <c r="E625" s="16"/>
      <c r="G625" s="5"/>
      <c r="H625" s="4"/>
      <c r="I625" s="4"/>
      <c r="J625" s="4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</row>
    <row r="626" spans="3:43" s="3" customFormat="1" x14ac:dyDescent="0.2">
      <c r="C626" s="16"/>
      <c r="E626" s="16"/>
      <c r="G626" s="5"/>
      <c r="H626" s="4"/>
      <c r="I626" s="4"/>
      <c r="J626" s="4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</row>
    <row r="627" spans="3:43" s="3" customFormat="1" x14ac:dyDescent="0.2">
      <c r="C627" s="16"/>
      <c r="E627" s="16"/>
      <c r="G627" s="5"/>
      <c r="H627" s="4"/>
      <c r="I627" s="4"/>
      <c r="J627" s="4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</row>
    <row r="628" spans="3:43" s="3" customFormat="1" x14ac:dyDescent="0.2">
      <c r="C628" s="16"/>
      <c r="E628" s="16"/>
      <c r="G628" s="5"/>
      <c r="H628" s="4"/>
      <c r="I628" s="4"/>
      <c r="J628" s="4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</row>
    <row r="629" spans="3:43" s="3" customFormat="1" x14ac:dyDescent="0.2">
      <c r="C629" s="16"/>
      <c r="E629" s="16"/>
      <c r="G629" s="5"/>
      <c r="H629" s="4"/>
      <c r="I629" s="4"/>
      <c r="J629" s="4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</row>
    <row r="630" spans="3:43" s="3" customFormat="1" x14ac:dyDescent="0.2">
      <c r="C630" s="16"/>
      <c r="E630" s="16"/>
      <c r="G630" s="5"/>
      <c r="H630" s="4"/>
      <c r="I630" s="4"/>
      <c r="J630" s="4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</row>
    <row r="631" spans="3:43" s="3" customFormat="1" x14ac:dyDescent="0.2">
      <c r="C631" s="16"/>
      <c r="E631" s="16"/>
      <c r="G631" s="5"/>
      <c r="H631" s="4"/>
      <c r="I631" s="4"/>
      <c r="J631" s="4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</row>
    <row r="632" spans="3:43" s="3" customFormat="1" x14ac:dyDescent="0.2">
      <c r="C632" s="16"/>
      <c r="E632" s="16"/>
      <c r="G632" s="5"/>
      <c r="H632" s="4"/>
      <c r="I632" s="4"/>
      <c r="J632" s="4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</row>
    <row r="633" spans="3:43" s="3" customFormat="1" x14ac:dyDescent="0.2">
      <c r="C633" s="16"/>
      <c r="E633" s="16"/>
      <c r="G633" s="5"/>
      <c r="H633" s="4"/>
      <c r="I633" s="4"/>
      <c r="J633" s="4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</row>
    <row r="634" spans="3:43" s="3" customFormat="1" x14ac:dyDescent="0.2">
      <c r="C634" s="16"/>
      <c r="E634" s="16"/>
      <c r="G634" s="5"/>
      <c r="H634" s="4"/>
      <c r="I634" s="4"/>
      <c r="J634" s="4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</row>
    <row r="635" spans="3:43" s="3" customFormat="1" x14ac:dyDescent="0.2">
      <c r="C635" s="16"/>
      <c r="E635" s="16"/>
      <c r="G635" s="5"/>
      <c r="H635" s="4"/>
      <c r="I635" s="4"/>
      <c r="J635" s="4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</row>
    <row r="636" spans="3:43" s="3" customFormat="1" x14ac:dyDescent="0.2">
      <c r="C636" s="16"/>
      <c r="E636" s="16"/>
      <c r="G636" s="5"/>
      <c r="H636" s="4"/>
      <c r="I636" s="4"/>
      <c r="J636" s="4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</row>
    <row r="637" spans="3:43" s="3" customFormat="1" x14ac:dyDescent="0.2">
      <c r="C637" s="16"/>
      <c r="E637" s="16"/>
      <c r="G637" s="5"/>
      <c r="H637" s="4"/>
      <c r="I637" s="4"/>
      <c r="J637" s="4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</row>
    <row r="638" spans="3:43" s="3" customFormat="1" x14ac:dyDescent="0.2">
      <c r="C638" s="16"/>
      <c r="E638" s="16"/>
      <c r="G638" s="5"/>
      <c r="H638" s="4"/>
      <c r="I638" s="4"/>
      <c r="J638" s="4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</row>
    <row r="639" spans="3:43" s="3" customFormat="1" x14ac:dyDescent="0.2">
      <c r="C639" s="16"/>
      <c r="E639" s="16"/>
      <c r="G639" s="5"/>
      <c r="H639" s="4"/>
      <c r="I639" s="4"/>
      <c r="J639" s="4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</row>
    <row r="640" spans="3:43" s="3" customFormat="1" x14ac:dyDescent="0.2">
      <c r="C640" s="16"/>
      <c r="E640" s="16"/>
      <c r="G640" s="5"/>
      <c r="H640" s="4"/>
      <c r="I640" s="4"/>
      <c r="J640" s="4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</row>
    <row r="641" spans="3:43" s="3" customFormat="1" x14ac:dyDescent="0.2">
      <c r="C641" s="16"/>
      <c r="E641" s="16"/>
      <c r="G641" s="5"/>
      <c r="H641" s="4"/>
      <c r="I641" s="4"/>
      <c r="J641" s="4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</row>
    <row r="642" spans="3:43" s="3" customFormat="1" x14ac:dyDescent="0.2">
      <c r="C642" s="16"/>
      <c r="E642" s="16"/>
      <c r="G642" s="5"/>
      <c r="H642" s="4"/>
      <c r="I642" s="4"/>
      <c r="J642" s="4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</row>
    <row r="643" spans="3:43" s="3" customFormat="1" x14ac:dyDescent="0.2">
      <c r="C643" s="16"/>
      <c r="E643" s="16"/>
      <c r="G643" s="5"/>
      <c r="H643" s="4"/>
      <c r="I643" s="4"/>
      <c r="J643" s="4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</row>
    <row r="644" spans="3:43" s="3" customFormat="1" x14ac:dyDescent="0.2">
      <c r="C644" s="16"/>
      <c r="E644" s="16"/>
      <c r="G644" s="5"/>
      <c r="H644" s="4"/>
      <c r="I644" s="4"/>
      <c r="J644" s="4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</row>
    <row r="645" spans="3:43" s="3" customFormat="1" x14ac:dyDescent="0.2">
      <c r="C645" s="16"/>
      <c r="E645" s="16"/>
      <c r="G645" s="5"/>
      <c r="H645" s="4"/>
      <c r="I645" s="4"/>
      <c r="J645" s="4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</row>
    <row r="646" spans="3:43" s="3" customFormat="1" x14ac:dyDescent="0.2">
      <c r="C646" s="16"/>
      <c r="E646" s="16"/>
      <c r="G646" s="5"/>
      <c r="H646" s="4"/>
      <c r="I646" s="4"/>
      <c r="J646" s="4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</row>
    <row r="647" spans="3:43" s="3" customFormat="1" x14ac:dyDescent="0.2">
      <c r="C647" s="16"/>
      <c r="E647" s="16"/>
      <c r="G647" s="5"/>
      <c r="H647" s="4"/>
      <c r="I647" s="4"/>
      <c r="J647" s="4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</row>
    <row r="648" spans="3:43" s="3" customFormat="1" x14ac:dyDescent="0.2">
      <c r="C648" s="16"/>
      <c r="E648" s="16"/>
      <c r="G648" s="5"/>
      <c r="H648" s="4"/>
      <c r="I648" s="4"/>
      <c r="J648" s="4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</row>
    <row r="649" spans="3:43" s="3" customFormat="1" x14ac:dyDescent="0.2">
      <c r="C649" s="16"/>
      <c r="E649" s="16"/>
      <c r="G649" s="5"/>
      <c r="H649" s="4"/>
      <c r="I649" s="4"/>
      <c r="J649" s="4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</row>
    <row r="650" spans="3:43" s="3" customFormat="1" x14ac:dyDescent="0.2">
      <c r="C650" s="16"/>
      <c r="E650" s="16"/>
      <c r="G650" s="5"/>
      <c r="H650" s="4"/>
      <c r="I650" s="4"/>
      <c r="J650" s="4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</row>
    <row r="651" spans="3:43" s="3" customFormat="1" x14ac:dyDescent="0.2">
      <c r="C651" s="16"/>
      <c r="E651" s="16"/>
      <c r="G651" s="5"/>
      <c r="H651" s="4"/>
      <c r="I651" s="4"/>
      <c r="J651" s="4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</row>
    <row r="652" spans="3:43" s="3" customFormat="1" x14ac:dyDescent="0.2">
      <c r="C652" s="16"/>
      <c r="E652" s="16"/>
      <c r="G652" s="5"/>
      <c r="H652" s="4"/>
      <c r="I652" s="4"/>
      <c r="J652" s="4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</row>
    <row r="653" spans="3:43" s="3" customFormat="1" x14ac:dyDescent="0.2">
      <c r="C653" s="16"/>
      <c r="E653" s="16"/>
      <c r="G653" s="5"/>
      <c r="H653" s="4"/>
      <c r="I653" s="4"/>
      <c r="J653" s="4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</row>
    <row r="654" spans="3:43" s="3" customFormat="1" x14ac:dyDescent="0.2">
      <c r="C654" s="16"/>
      <c r="E654" s="16"/>
      <c r="G654" s="5"/>
      <c r="H654" s="4"/>
      <c r="I654" s="4"/>
      <c r="J654" s="4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</row>
    <row r="655" spans="3:43" s="3" customFormat="1" x14ac:dyDescent="0.2">
      <c r="C655" s="16"/>
      <c r="E655" s="16"/>
      <c r="G655" s="5"/>
      <c r="H655" s="4"/>
      <c r="I655" s="4"/>
      <c r="J655" s="4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</row>
    <row r="656" spans="3:43" s="3" customFormat="1" x14ac:dyDescent="0.2">
      <c r="C656" s="16"/>
      <c r="E656" s="16"/>
      <c r="G656" s="5"/>
      <c r="H656" s="4"/>
      <c r="I656" s="4"/>
      <c r="J656" s="4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</row>
    <row r="657" spans="3:43" s="3" customFormat="1" x14ac:dyDescent="0.2">
      <c r="C657" s="16"/>
      <c r="E657" s="16"/>
      <c r="G657" s="5"/>
      <c r="H657" s="4"/>
      <c r="I657" s="4"/>
      <c r="J657" s="4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</row>
    <row r="658" spans="3:43" s="3" customFormat="1" x14ac:dyDescent="0.2">
      <c r="C658" s="16"/>
      <c r="E658" s="16"/>
      <c r="G658" s="5"/>
      <c r="H658" s="4"/>
      <c r="I658" s="4"/>
      <c r="J658" s="4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</row>
    <row r="659" spans="3:43" s="3" customFormat="1" x14ac:dyDescent="0.2">
      <c r="C659" s="16"/>
      <c r="E659" s="16"/>
      <c r="G659" s="5"/>
      <c r="H659" s="4"/>
      <c r="I659" s="4"/>
      <c r="J659" s="4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</row>
    <row r="660" spans="3:43" s="3" customFormat="1" x14ac:dyDescent="0.2">
      <c r="C660" s="16"/>
      <c r="E660" s="16"/>
      <c r="G660" s="5"/>
      <c r="H660" s="4"/>
      <c r="I660" s="4"/>
      <c r="J660" s="4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</row>
    <row r="661" spans="3:43" s="3" customFormat="1" x14ac:dyDescent="0.2">
      <c r="C661" s="16"/>
      <c r="E661" s="16"/>
      <c r="G661" s="5"/>
      <c r="H661" s="4"/>
      <c r="I661" s="4"/>
      <c r="J661" s="4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</row>
    <row r="662" spans="3:43" s="3" customFormat="1" x14ac:dyDescent="0.2">
      <c r="C662" s="16"/>
      <c r="E662" s="16"/>
      <c r="G662" s="5"/>
      <c r="H662" s="4"/>
      <c r="I662" s="4"/>
      <c r="J662" s="4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</row>
    <row r="663" spans="3:43" s="3" customFormat="1" x14ac:dyDescent="0.2">
      <c r="C663" s="16"/>
      <c r="E663" s="16"/>
      <c r="G663" s="5"/>
      <c r="H663" s="4"/>
      <c r="I663" s="4"/>
      <c r="J663" s="4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</row>
    <row r="664" spans="3:43" s="3" customFormat="1" x14ac:dyDescent="0.2">
      <c r="C664" s="16"/>
      <c r="E664" s="16"/>
      <c r="G664" s="5"/>
      <c r="H664" s="4"/>
      <c r="I664" s="4"/>
      <c r="J664" s="4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</row>
    <row r="665" spans="3:43" s="3" customFormat="1" x14ac:dyDescent="0.2">
      <c r="C665" s="16"/>
      <c r="E665" s="16"/>
      <c r="G665" s="5"/>
      <c r="H665" s="4"/>
      <c r="I665" s="4"/>
      <c r="J665" s="4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</row>
    <row r="666" spans="3:43" s="3" customFormat="1" x14ac:dyDescent="0.2">
      <c r="C666" s="16"/>
      <c r="E666" s="16"/>
      <c r="G666" s="5"/>
      <c r="H666" s="4"/>
      <c r="I666" s="4"/>
      <c r="J666" s="4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</row>
    <row r="667" spans="3:43" s="3" customFormat="1" x14ac:dyDescent="0.2">
      <c r="C667" s="16"/>
      <c r="E667" s="16"/>
      <c r="G667" s="5"/>
      <c r="H667" s="4"/>
      <c r="I667" s="4"/>
      <c r="J667" s="4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</row>
    <row r="668" spans="3:43" s="3" customFormat="1" x14ac:dyDescent="0.2">
      <c r="C668" s="16"/>
      <c r="E668" s="16"/>
      <c r="G668" s="5"/>
      <c r="H668" s="4"/>
      <c r="I668" s="4"/>
      <c r="J668" s="4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</row>
    <row r="669" spans="3:43" s="3" customFormat="1" x14ac:dyDescent="0.2">
      <c r="C669" s="16"/>
      <c r="E669" s="16"/>
      <c r="G669" s="5"/>
      <c r="H669" s="4"/>
      <c r="I669" s="4"/>
      <c r="J669" s="4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</row>
    <row r="670" spans="3:43" s="3" customFormat="1" x14ac:dyDescent="0.2">
      <c r="C670" s="16"/>
      <c r="E670" s="16"/>
      <c r="G670" s="5"/>
      <c r="H670" s="4"/>
      <c r="I670" s="4"/>
      <c r="J670" s="4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</row>
    <row r="671" spans="3:43" s="3" customFormat="1" x14ac:dyDescent="0.2">
      <c r="C671" s="16"/>
      <c r="E671" s="16"/>
      <c r="G671" s="5"/>
      <c r="H671" s="4"/>
      <c r="I671" s="4"/>
      <c r="J671" s="4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</row>
    <row r="672" spans="3:43" s="3" customFormat="1" x14ac:dyDescent="0.2">
      <c r="C672" s="16"/>
      <c r="E672" s="16"/>
      <c r="G672" s="5"/>
      <c r="H672" s="4"/>
      <c r="I672" s="4"/>
      <c r="J672" s="4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</row>
    <row r="673" spans="3:43" s="3" customFormat="1" x14ac:dyDescent="0.2">
      <c r="C673" s="16"/>
      <c r="E673" s="16"/>
      <c r="G673" s="5"/>
      <c r="H673" s="4"/>
      <c r="I673" s="4"/>
      <c r="J673" s="4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</row>
    <row r="674" spans="3:43" s="3" customFormat="1" x14ac:dyDescent="0.2">
      <c r="C674" s="16"/>
      <c r="E674" s="16"/>
      <c r="G674" s="5"/>
      <c r="H674" s="4"/>
      <c r="I674" s="4"/>
      <c r="J674" s="4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</row>
    <row r="675" spans="3:43" s="3" customFormat="1" x14ac:dyDescent="0.2">
      <c r="C675" s="16"/>
      <c r="E675" s="16"/>
      <c r="G675" s="5"/>
      <c r="H675" s="4"/>
      <c r="I675" s="4"/>
      <c r="J675" s="4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</row>
    <row r="676" spans="3:43" s="3" customFormat="1" x14ac:dyDescent="0.2">
      <c r="C676" s="16"/>
      <c r="E676" s="16"/>
      <c r="G676" s="5"/>
      <c r="H676" s="4"/>
      <c r="I676" s="4"/>
      <c r="J676" s="4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</row>
    <row r="677" spans="3:43" s="3" customFormat="1" x14ac:dyDescent="0.2">
      <c r="C677" s="16"/>
      <c r="E677" s="16"/>
      <c r="G677" s="5"/>
      <c r="H677" s="4"/>
      <c r="I677" s="4"/>
      <c r="J677" s="4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</row>
    <row r="678" spans="3:43" s="3" customFormat="1" x14ac:dyDescent="0.2">
      <c r="C678" s="16"/>
      <c r="E678" s="16"/>
      <c r="G678" s="5"/>
      <c r="H678" s="4"/>
      <c r="I678" s="4"/>
      <c r="J678" s="4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</row>
    <row r="679" spans="3:43" s="3" customFormat="1" x14ac:dyDescent="0.2">
      <c r="C679" s="16"/>
      <c r="E679" s="16"/>
      <c r="G679" s="5"/>
      <c r="H679" s="4"/>
      <c r="I679" s="4"/>
      <c r="J679" s="4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</row>
    <row r="680" spans="3:43" s="3" customFormat="1" x14ac:dyDescent="0.2">
      <c r="C680" s="16"/>
      <c r="E680" s="16"/>
      <c r="G680" s="5"/>
      <c r="H680" s="4"/>
      <c r="I680" s="4"/>
      <c r="J680" s="4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</row>
    <row r="681" spans="3:43" s="3" customFormat="1" x14ac:dyDescent="0.2">
      <c r="C681" s="16"/>
      <c r="E681" s="16"/>
      <c r="G681" s="5"/>
      <c r="H681" s="4"/>
      <c r="I681" s="4"/>
      <c r="J681" s="4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</row>
    <row r="682" spans="3:43" s="3" customFormat="1" x14ac:dyDescent="0.2">
      <c r="C682" s="16"/>
      <c r="E682" s="16"/>
      <c r="G682" s="5"/>
      <c r="H682" s="4"/>
      <c r="I682" s="4"/>
      <c r="J682" s="4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</row>
    <row r="683" spans="3:43" s="3" customFormat="1" x14ac:dyDescent="0.2">
      <c r="C683" s="16"/>
      <c r="E683" s="16"/>
      <c r="G683" s="5"/>
      <c r="H683" s="4"/>
      <c r="I683" s="4"/>
      <c r="J683" s="4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</row>
    <row r="684" spans="3:43" s="3" customFormat="1" x14ac:dyDescent="0.2">
      <c r="C684" s="16"/>
      <c r="E684" s="16"/>
      <c r="G684" s="5"/>
      <c r="H684" s="4"/>
      <c r="I684" s="4"/>
      <c r="J684" s="4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</row>
    <row r="685" spans="3:43" s="3" customFormat="1" x14ac:dyDescent="0.2">
      <c r="C685" s="16"/>
      <c r="E685" s="16"/>
      <c r="G685" s="5"/>
      <c r="H685" s="4"/>
      <c r="I685" s="4"/>
      <c r="J685" s="4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</row>
    <row r="686" spans="3:43" s="3" customFormat="1" x14ac:dyDescent="0.2">
      <c r="C686" s="16"/>
      <c r="E686" s="16"/>
      <c r="G686" s="5"/>
      <c r="H686" s="4"/>
      <c r="I686" s="4"/>
      <c r="J686" s="4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</row>
    <row r="687" spans="3:43" s="3" customFormat="1" x14ac:dyDescent="0.2">
      <c r="C687" s="16"/>
      <c r="E687" s="16"/>
      <c r="G687" s="5"/>
      <c r="H687" s="4"/>
      <c r="I687" s="4"/>
      <c r="J687" s="4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</row>
    <row r="688" spans="3:43" s="3" customFormat="1" x14ac:dyDescent="0.2">
      <c r="C688" s="16"/>
      <c r="E688" s="16"/>
      <c r="G688" s="5"/>
      <c r="H688" s="4"/>
      <c r="I688" s="4"/>
      <c r="J688" s="4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</row>
    <row r="689" spans="3:43" s="3" customFormat="1" x14ac:dyDescent="0.2">
      <c r="C689" s="16"/>
      <c r="E689" s="16"/>
      <c r="G689" s="5"/>
      <c r="H689" s="4"/>
      <c r="I689" s="4"/>
      <c r="J689" s="4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</row>
    <row r="690" spans="3:43" s="3" customFormat="1" x14ac:dyDescent="0.2">
      <c r="C690" s="16"/>
      <c r="E690" s="16"/>
      <c r="G690" s="5"/>
      <c r="H690" s="4"/>
      <c r="I690" s="4"/>
      <c r="J690" s="4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</row>
    <row r="691" spans="3:43" s="3" customFormat="1" x14ac:dyDescent="0.2">
      <c r="C691" s="16"/>
      <c r="E691" s="16"/>
      <c r="G691" s="5"/>
      <c r="H691" s="4"/>
      <c r="I691" s="4"/>
      <c r="J691" s="4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</row>
    <row r="692" spans="3:43" s="3" customFormat="1" x14ac:dyDescent="0.2">
      <c r="C692" s="16"/>
      <c r="E692" s="16"/>
      <c r="G692" s="5"/>
      <c r="H692" s="4"/>
      <c r="I692" s="4"/>
      <c r="J692" s="4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</row>
    <row r="693" spans="3:43" s="3" customFormat="1" x14ac:dyDescent="0.2">
      <c r="C693" s="16"/>
      <c r="E693" s="16"/>
      <c r="G693" s="5"/>
      <c r="H693" s="4"/>
      <c r="I693" s="4"/>
      <c r="J693" s="4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</row>
    <row r="694" spans="3:43" s="3" customFormat="1" x14ac:dyDescent="0.2">
      <c r="C694" s="16"/>
      <c r="E694" s="16"/>
      <c r="G694" s="5"/>
      <c r="H694" s="4"/>
      <c r="I694" s="4"/>
      <c r="J694" s="4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</row>
    <row r="695" spans="3:43" s="3" customFormat="1" x14ac:dyDescent="0.2">
      <c r="C695" s="16"/>
      <c r="E695" s="16"/>
      <c r="G695" s="5"/>
      <c r="H695" s="4"/>
      <c r="I695" s="4"/>
      <c r="J695" s="4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</row>
    <row r="696" spans="3:43" s="3" customFormat="1" x14ac:dyDescent="0.2">
      <c r="C696" s="16"/>
      <c r="E696" s="16"/>
      <c r="G696" s="5"/>
      <c r="H696" s="4"/>
      <c r="I696" s="4"/>
      <c r="J696" s="4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</row>
    <row r="697" spans="3:43" s="3" customFormat="1" x14ac:dyDescent="0.2">
      <c r="C697" s="16"/>
      <c r="E697" s="16"/>
      <c r="G697" s="5"/>
      <c r="H697" s="4"/>
      <c r="I697" s="4"/>
      <c r="J697" s="4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</row>
    <row r="698" spans="3:43" s="3" customFormat="1" x14ac:dyDescent="0.2">
      <c r="C698" s="16"/>
      <c r="E698" s="16"/>
      <c r="G698" s="5"/>
      <c r="H698" s="4"/>
      <c r="I698" s="4"/>
      <c r="J698" s="4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</row>
    <row r="699" spans="3:43" s="3" customFormat="1" x14ac:dyDescent="0.2">
      <c r="C699" s="16"/>
      <c r="E699" s="16"/>
      <c r="G699" s="5"/>
      <c r="H699" s="4"/>
      <c r="I699" s="4"/>
      <c r="J699" s="4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</row>
    <row r="700" spans="3:43" s="3" customFormat="1" x14ac:dyDescent="0.2">
      <c r="C700" s="16"/>
      <c r="E700" s="16"/>
      <c r="G700" s="5"/>
      <c r="H700" s="4"/>
      <c r="I700" s="4"/>
      <c r="J700" s="4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</row>
    <row r="701" spans="3:43" s="3" customFormat="1" x14ac:dyDescent="0.2">
      <c r="C701" s="16"/>
      <c r="E701" s="16"/>
      <c r="G701" s="5"/>
      <c r="H701" s="4"/>
      <c r="I701" s="4"/>
      <c r="J701" s="4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</row>
    <row r="702" spans="3:43" s="3" customFormat="1" x14ac:dyDescent="0.2">
      <c r="C702" s="16"/>
      <c r="E702" s="16"/>
      <c r="G702" s="5"/>
      <c r="H702" s="4"/>
      <c r="I702" s="4"/>
      <c r="J702" s="4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</row>
    <row r="703" spans="3:43" s="3" customFormat="1" x14ac:dyDescent="0.2">
      <c r="C703" s="16"/>
      <c r="E703" s="16"/>
      <c r="G703" s="5"/>
      <c r="H703" s="4"/>
      <c r="I703" s="4"/>
      <c r="J703" s="4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</row>
    <row r="704" spans="3:43" s="3" customFormat="1" x14ac:dyDescent="0.2">
      <c r="C704" s="16"/>
      <c r="E704" s="16"/>
      <c r="G704" s="5"/>
      <c r="H704" s="4"/>
      <c r="I704" s="4"/>
      <c r="J704" s="4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</row>
    <row r="705" spans="3:43" s="3" customFormat="1" x14ac:dyDescent="0.2">
      <c r="C705" s="16"/>
      <c r="E705" s="16"/>
      <c r="G705" s="5"/>
      <c r="H705" s="4"/>
      <c r="I705" s="4"/>
      <c r="J705" s="4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</row>
    <row r="706" spans="3:43" s="3" customFormat="1" x14ac:dyDescent="0.2">
      <c r="C706" s="16"/>
      <c r="E706" s="16"/>
      <c r="G706" s="5"/>
      <c r="H706" s="4"/>
      <c r="I706" s="4"/>
      <c r="J706" s="4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</row>
    <row r="707" spans="3:43" s="3" customFormat="1" x14ac:dyDescent="0.2">
      <c r="C707" s="16"/>
      <c r="E707" s="16"/>
      <c r="G707" s="5"/>
      <c r="H707" s="4"/>
      <c r="I707" s="4"/>
      <c r="J707" s="4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</row>
    <row r="708" spans="3:43" s="3" customFormat="1" x14ac:dyDescent="0.2">
      <c r="C708" s="16"/>
      <c r="E708" s="16"/>
      <c r="G708" s="5"/>
      <c r="H708" s="4"/>
      <c r="I708" s="4"/>
      <c r="J708" s="4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</row>
    <row r="709" spans="3:43" s="3" customFormat="1" x14ac:dyDescent="0.2">
      <c r="C709" s="16"/>
      <c r="E709" s="16"/>
      <c r="G709" s="5"/>
      <c r="H709" s="4"/>
      <c r="I709" s="4"/>
      <c r="J709" s="4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</row>
    <row r="710" spans="3:43" s="3" customFormat="1" x14ac:dyDescent="0.2">
      <c r="C710" s="16"/>
      <c r="E710" s="16"/>
      <c r="G710" s="5"/>
      <c r="H710" s="4"/>
      <c r="I710" s="4"/>
      <c r="J710" s="4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</row>
    <row r="711" spans="3:43" s="3" customFormat="1" x14ac:dyDescent="0.2">
      <c r="C711" s="16"/>
      <c r="E711" s="16"/>
      <c r="G711" s="5"/>
      <c r="H711" s="4"/>
      <c r="I711" s="4"/>
      <c r="J711" s="4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</row>
    <row r="712" spans="3:43" s="3" customFormat="1" x14ac:dyDescent="0.2">
      <c r="C712" s="16"/>
      <c r="E712" s="16"/>
      <c r="G712" s="5"/>
      <c r="H712" s="4"/>
      <c r="I712" s="4"/>
      <c r="J712" s="4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</row>
    <row r="713" spans="3:43" s="3" customFormat="1" x14ac:dyDescent="0.2">
      <c r="C713" s="16"/>
      <c r="E713" s="16"/>
      <c r="G713" s="5"/>
      <c r="H713" s="4"/>
      <c r="I713" s="4"/>
      <c r="J713" s="4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</row>
    <row r="714" spans="3:43" s="3" customFormat="1" x14ac:dyDescent="0.2">
      <c r="C714" s="16"/>
      <c r="E714" s="16"/>
      <c r="G714" s="5"/>
      <c r="H714" s="4"/>
      <c r="I714" s="4"/>
      <c r="J714" s="4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</row>
    <row r="715" spans="3:43" s="3" customFormat="1" x14ac:dyDescent="0.2">
      <c r="C715" s="16"/>
      <c r="E715" s="16"/>
      <c r="G715" s="5"/>
      <c r="H715" s="4"/>
      <c r="I715" s="4"/>
      <c r="J715" s="4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</row>
    <row r="716" spans="3:43" s="3" customFormat="1" x14ac:dyDescent="0.2">
      <c r="C716" s="16"/>
      <c r="E716" s="16"/>
      <c r="G716" s="5"/>
      <c r="H716" s="4"/>
      <c r="I716" s="4"/>
      <c r="J716" s="4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</row>
    <row r="717" spans="3:43" s="3" customFormat="1" x14ac:dyDescent="0.2">
      <c r="C717" s="16"/>
      <c r="E717" s="16"/>
      <c r="G717" s="5"/>
      <c r="H717" s="4"/>
      <c r="I717" s="4"/>
      <c r="J717" s="4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</row>
    <row r="718" spans="3:43" s="3" customFormat="1" x14ac:dyDescent="0.2">
      <c r="C718" s="16"/>
      <c r="E718" s="16"/>
      <c r="G718" s="5"/>
      <c r="H718" s="4"/>
      <c r="I718" s="4"/>
      <c r="J718" s="4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</row>
    <row r="719" spans="3:43" s="3" customFormat="1" x14ac:dyDescent="0.2">
      <c r="C719" s="16"/>
      <c r="E719" s="16"/>
      <c r="G719" s="5"/>
      <c r="H719" s="4"/>
      <c r="I719" s="4"/>
      <c r="J719" s="4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</row>
    <row r="720" spans="3:43" s="3" customFormat="1" x14ac:dyDescent="0.2">
      <c r="C720" s="16"/>
      <c r="E720" s="16"/>
      <c r="G720" s="5"/>
      <c r="H720" s="4"/>
      <c r="I720" s="4"/>
      <c r="J720" s="4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</row>
    <row r="721" spans="3:43" s="3" customFormat="1" x14ac:dyDescent="0.2">
      <c r="C721" s="16"/>
      <c r="E721" s="16"/>
      <c r="G721" s="5"/>
      <c r="H721" s="4"/>
      <c r="I721" s="4"/>
      <c r="J721" s="4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</row>
    <row r="722" spans="3:43" s="3" customFormat="1" x14ac:dyDescent="0.2">
      <c r="C722" s="16"/>
      <c r="E722" s="16"/>
      <c r="G722" s="5"/>
      <c r="H722" s="4"/>
      <c r="I722" s="4"/>
      <c r="J722" s="4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</row>
    <row r="723" spans="3:43" s="3" customFormat="1" x14ac:dyDescent="0.2">
      <c r="C723" s="16"/>
      <c r="E723" s="16"/>
      <c r="G723" s="5"/>
      <c r="H723" s="4"/>
      <c r="I723" s="4"/>
      <c r="J723" s="4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</row>
    <row r="724" spans="3:43" s="3" customFormat="1" x14ac:dyDescent="0.2">
      <c r="C724" s="16"/>
      <c r="E724" s="16"/>
      <c r="G724" s="5"/>
      <c r="H724" s="4"/>
      <c r="I724" s="4"/>
      <c r="J724" s="4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</row>
    <row r="725" spans="3:43" s="3" customFormat="1" x14ac:dyDescent="0.2">
      <c r="C725" s="16"/>
      <c r="E725" s="16"/>
      <c r="G725" s="5"/>
      <c r="H725" s="4"/>
      <c r="I725" s="4"/>
      <c r="J725" s="4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</row>
    <row r="726" spans="3:43" s="3" customFormat="1" x14ac:dyDescent="0.2">
      <c r="C726" s="16"/>
      <c r="E726" s="16"/>
      <c r="G726" s="5"/>
      <c r="H726" s="4"/>
      <c r="I726" s="4"/>
      <c r="J726" s="4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</row>
    <row r="727" spans="3:43" s="3" customFormat="1" x14ac:dyDescent="0.2">
      <c r="C727" s="16"/>
      <c r="E727" s="16"/>
      <c r="G727" s="5"/>
      <c r="H727" s="4"/>
      <c r="I727" s="4"/>
      <c r="J727" s="4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</row>
    <row r="728" spans="3:43" s="3" customFormat="1" x14ac:dyDescent="0.2">
      <c r="C728" s="16"/>
      <c r="E728" s="16"/>
      <c r="G728" s="5"/>
      <c r="H728" s="4"/>
      <c r="I728" s="4"/>
      <c r="J728" s="4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</row>
    <row r="729" spans="3:43" s="3" customFormat="1" x14ac:dyDescent="0.2">
      <c r="C729" s="16"/>
      <c r="E729" s="16"/>
      <c r="G729" s="5"/>
      <c r="H729" s="4"/>
      <c r="I729" s="4"/>
      <c r="J729" s="4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</row>
    <row r="730" spans="3:43" s="3" customFormat="1" x14ac:dyDescent="0.2">
      <c r="C730" s="16"/>
      <c r="E730" s="16"/>
      <c r="G730" s="5"/>
      <c r="H730" s="4"/>
      <c r="I730" s="4"/>
      <c r="J730" s="4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</row>
    <row r="731" spans="3:43" s="3" customFormat="1" x14ac:dyDescent="0.2">
      <c r="C731" s="16"/>
      <c r="E731" s="16"/>
      <c r="G731" s="5"/>
      <c r="H731" s="4"/>
      <c r="I731" s="4"/>
      <c r="J731" s="4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</row>
    <row r="732" spans="3:43" s="3" customFormat="1" x14ac:dyDescent="0.2">
      <c r="C732" s="16"/>
      <c r="E732" s="16"/>
      <c r="G732" s="5"/>
      <c r="H732" s="4"/>
      <c r="I732" s="4"/>
      <c r="J732" s="4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</row>
    <row r="733" spans="3:43" s="3" customFormat="1" x14ac:dyDescent="0.2">
      <c r="C733" s="16"/>
      <c r="E733" s="16"/>
      <c r="G733" s="5"/>
      <c r="H733" s="4"/>
      <c r="I733" s="4"/>
      <c r="J733" s="4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</row>
    <row r="734" spans="3:43" s="3" customFormat="1" x14ac:dyDescent="0.2">
      <c r="C734" s="16"/>
      <c r="E734" s="16"/>
      <c r="G734" s="5"/>
      <c r="H734" s="4"/>
      <c r="I734" s="4"/>
      <c r="J734" s="4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</row>
    <row r="735" spans="3:43" s="3" customFormat="1" x14ac:dyDescent="0.2">
      <c r="C735" s="16"/>
      <c r="E735" s="16"/>
      <c r="G735" s="5"/>
      <c r="H735" s="4"/>
      <c r="I735" s="4"/>
      <c r="J735" s="4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</row>
    <row r="736" spans="3:43" s="3" customFormat="1" x14ac:dyDescent="0.2">
      <c r="C736" s="16"/>
      <c r="E736" s="16"/>
      <c r="G736" s="5"/>
      <c r="H736" s="4"/>
      <c r="I736" s="4"/>
      <c r="J736" s="4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</row>
    <row r="737" spans="3:43" s="3" customFormat="1" x14ac:dyDescent="0.2">
      <c r="C737" s="16"/>
      <c r="E737" s="16"/>
      <c r="G737" s="5"/>
      <c r="H737" s="4"/>
      <c r="I737" s="4"/>
      <c r="J737" s="4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</row>
    <row r="738" spans="3:43" s="3" customFormat="1" x14ac:dyDescent="0.2">
      <c r="C738" s="16"/>
      <c r="E738" s="16"/>
      <c r="G738" s="5"/>
      <c r="H738" s="4"/>
      <c r="I738" s="4"/>
      <c r="J738" s="4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</row>
    <row r="739" spans="3:43" s="3" customFormat="1" x14ac:dyDescent="0.2">
      <c r="C739" s="16"/>
      <c r="E739" s="16"/>
      <c r="G739" s="5"/>
      <c r="H739" s="4"/>
      <c r="I739" s="4"/>
      <c r="J739" s="4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</row>
    <row r="740" spans="3:43" s="3" customFormat="1" x14ac:dyDescent="0.2">
      <c r="C740" s="16"/>
      <c r="E740" s="16"/>
      <c r="G740" s="5"/>
      <c r="H740" s="4"/>
      <c r="I740" s="4"/>
      <c r="J740" s="4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</row>
    <row r="741" spans="3:43" s="3" customFormat="1" x14ac:dyDescent="0.2">
      <c r="C741" s="16"/>
      <c r="E741" s="16"/>
      <c r="G741" s="5"/>
      <c r="H741" s="4"/>
      <c r="I741" s="4"/>
      <c r="J741" s="4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</row>
    <row r="742" spans="3:43" s="3" customFormat="1" x14ac:dyDescent="0.2">
      <c r="C742" s="16"/>
      <c r="E742" s="16"/>
      <c r="G742" s="5"/>
      <c r="H742" s="4"/>
      <c r="I742" s="4"/>
      <c r="J742" s="4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</row>
    <row r="743" spans="3:43" s="3" customFormat="1" x14ac:dyDescent="0.2">
      <c r="C743" s="16"/>
      <c r="E743" s="16"/>
      <c r="G743" s="5"/>
      <c r="H743" s="4"/>
      <c r="I743" s="4"/>
      <c r="J743" s="4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</row>
    <row r="744" spans="3:43" s="3" customFormat="1" x14ac:dyDescent="0.2">
      <c r="C744" s="16"/>
      <c r="E744" s="16"/>
      <c r="G744" s="5"/>
      <c r="H744" s="4"/>
      <c r="I744" s="4"/>
      <c r="J744" s="4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</row>
    <row r="745" spans="3:43" s="3" customFormat="1" x14ac:dyDescent="0.2">
      <c r="C745" s="16"/>
      <c r="E745" s="16"/>
      <c r="G745" s="5"/>
      <c r="H745" s="4"/>
      <c r="I745" s="4"/>
      <c r="J745" s="4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</row>
    <row r="746" spans="3:43" s="3" customFormat="1" x14ac:dyDescent="0.2">
      <c r="C746" s="16"/>
      <c r="E746" s="16"/>
      <c r="G746" s="5"/>
      <c r="H746" s="4"/>
      <c r="I746" s="4"/>
      <c r="J746" s="4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</row>
    <row r="747" spans="3:43" s="3" customFormat="1" x14ac:dyDescent="0.2">
      <c r="C747" s="16"/>
      <c r="E747" s="16"/>
      <c r="G747" s="5"/>
      <c r="H747" s="4"/>
      <c r="I747" s="4"/>
      <c r="J747" s="4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</row>
    <row r="748" spans="3:43" s="3" customFormat="1" x14ac:dyDescent="0.2">
      <c r="C748" s="16"/>
      <c r="E748" s="16"/>
      <c r="G748" s="5"/>
      <c r="H748" s="4"/>
      <c r="I748" s="4"/>
      <c r="J748" s="4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</row>
    <row r="749" spans="3:43" s="3" customFormat="1" x14ac:dyDescent="0.2">
      <c r="C749" s="16"/>
      <c r="E749" s="16"/>
      <c r="G749" s="5"/>
      <c r="H749" s="4"/>
      <c r="I749" s="4"/>
      <c r="J749" s="4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</row>
    <row r="750" spans="3:43" s="3" customFormat="1" x14ac:dyDescent="0.2">
      <c r="C750" s="16"/>
      <c r="E750" s="16"/>
      <c r="G750" s="5"/>
      <c r="H750" s="4"/>
      <c r="I750" s="4"/>
      <c r="J750" s="4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</row>
    <row r="751" spans="3:43" s="3" customFormat="1" x14ac:dyDescent="0.2">
      <c r="C751" s="16"/>
      <c r="E751" s="16"/>
      <c r="G751" s="5"/>
      <c r="H751" s="4"/>
      <c r="I751" s="4"/>
      <c r="J751" s="4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</row>
    <row r="752" spans="3:43" s="3" customFormat="1" x14ac:dyDescent="0.2">
      <c r="C752" s="16"/>
      <c r="E752" s="16"/>
      <c r="G752" s="5"/>
      <c r="H752" s="4"/>
      <c r="I752" s="4"/>
      <c r="J752" s="4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</row>
    <row r="753" spans="3:43" s="3" customFormat="1" x14ac:dyDescent="0.2">
      <c r="C753" s="16"/>
      <c r="E753" s="16"/>
      <c r="G753" s="5"/>
      <c r="H753" s="4"/>
      <c r="I753" s="4"/>
      <c r="J753" s="4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</row>
    <row r="754" spans="3:43" s="3" customFormat="1" x14ac:dyDescent="0.2">
      <c r="C754" s="16"/>
      <c r="E754" s="16"/>
      <c r="G754" s="5"/>
      <c r="H754" s="4"/>
      <c r="I754" s="4"/>
      <c r="J754" s="4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</row>
    <row r="755" spans="3:43" s="3" customFormat="1" x14ac:dyDescent="0.2">
      <c r="C755" s="16"/>
      <c r="E755" s="16"/>
      <c r="G755" s="5"/>
      <c r="H755" s="4"/>
      <c r="I755" s="4"/>
      <c r="J755" s="4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</row>
    <row r="756" spans="3:43" s="3" customFormat="1" x14ac:dyDescent="0.2">
      <c r="C756" s="16"/>
      <c r="E756" s="16"/>
      <c r="G756" s="5"/>
      <c r="H756" s="4"/>
      <c r="I756" s="4"/>
      <c r="J756" s="4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</row>
    <row r="757" spans="3:43" s="3" customFormat="1" x14ac:dyDescent="0.2">
      <c r="C757" s="16"/>
      <c r="E757" s="16"/>
      <c r="G757" s="5"/>
      <c r="H757" s="4"/>
      <c r="I757" s="4"/>
      <c r="J757" s="4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</row>
    <row r="758" spans="3:43" s="3" customFormat="1" x14ac:dyDescent="0.2">
      <c r="C758" s="16"/>
      <c r="E758" s="16"/>
      <c r="G758" s="5"/>
      <c r="H758" s="4"/>
      <c r="I758" s="4"/>
      <c r="J758" s="4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</row>
    <row r="759" spans="3:43" s="3" customFormat="1" x14ac:dyDescent="0.2">
      <c r="C759" s="16"/>
      <c r="E759" s="16"/>
      <c r="G759" s="5"/>
      <c r="H759" s="4"/>
      <c r="I759" s="4"/>
      <c r="J759" s="4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</row>
    <row r="760" spans="3:43" s="3" customFormat="1" x14ac:dyDescent="0.2">
      <c r="C760" s="16"/>
      <c r="E760" s="16"/>
      <c r="G760" s="5"/>
      <c r="H760" s="4"/>
      <c r="I760" s="4"/>
      <c r="J760" s="4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</row>
    <row r="761" spans="3:43" s="3" customFormat="1" x14ac:dyDescent="0.2">
      <c r="C761" s="16"/>
      <c r="E761" s="16"/>
      <c r="G761" s="5"/>
      <c r="H761" s="4"/>
      <c r="I761" s="4"/>
      <c r="J761" s="4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</row>
    <row r="762" spans="3:43" s="3" customFormat="1" x14ac:dyDescent="0.2">
      <c r="C762" s="16"/>
      <c r="E762" s="16"/>
      <c r="G762" s="5"/>
      <c r="H762" s="4"/>
      <c r="I762" s="4"/>
      <c r="J762" s="4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</row>
    <row r="763" spans="3:43" s="3" customFormat="1" x14ac:dyDescent="0.2">
      <c r="C763" s="16"/>
      <c r="E763" s="16"/>
      <c r="G763" s="5"/>
      <c r="H763" s="4"/>
      <c r="I763" s="4"/>
      <c r="J763" s="4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</row>
    <row r="764" spans="3:43" s="3" customFormat="1" x14ac:dyDescent="0.2">
      <c r="C764" s="16"/>
      <c r="E764" s="16"/>
      <c r="G764" s="5"/>
      <c r="H764" s="4"/>
      <c r="I764" s="4"/>
      <c r="J764" s="4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</row>
    <row r="765" spans="3:43" s="3" customFormat="1" x14ac:dyDescent="0.2">
      <c r="C765" s="16"/>
      <c r="E765" s="16"/>
      <c r="G765" s="5"/>
      <c r="H765" s="4"/>
      <c r="I765" s="4"/>
      <c r="J765" s="4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</row>
    <row r="766" spans="3:43" s="3" customFormat="1" x14ac:dyDescent="0.2">
      <c r="C766" s="16"/>
      <c r="E766" s="16"/>
      <c r="G766" s="5"/>
      <c r="H766" s="4"/>
      <c r="I766" s="4"/>
      <c r="J766" s="4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</row>
    <row r="767" spans="3:43" s="3" customFormat="1" x14ac:dyDescent="0.2">
      <c r="C767" s="16"/>
      <c r="E767" s="16"/>
      <c r="G767" s="5"/>
      <c r="H767" s="4"/>
      <c r="I767" s="4"/>
      <c r="J767" s="4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</row>
    <row r="768" spans="3:43" s="3" customFormat="1" x14ac:dyDescent="0.2">
      <c r="C768" s="16"/>
      <c r="E768" s="16"/>
      <c r="G768" s="5"/>
      <c r="H768" s="4"/>
      <c r="I768" s="4"/>
      <c r="J768" s="4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</row>
    <row r="769" spans="3:43" s="3" customFormat="1" x14ac:dyDescent="0.2">
      <c r="C769" s="16"/>
      <c r="E769" s="16"/>
      <c r="G769" s="5"/>
      <c r="H769" s="4"/>
      <c r="I769" s="4"/>
      <c r="J769" s="4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</row>
    <row r="770" spans="3:43" s="3" customFormat="1" x14ac:dyDescent="0.2">
      <c r="C770" s="16"/>
      <c r="E770" s="16"/>
      <c r="G770" s="5"/>
      <c r="H770" s="4"/>
      <c r="I770" s="4"/>
      <c r="J770" s="4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</row>
    <row r="771" spans="3:43" s="3" customFormat="1" x14ac:dyDescent="0.2">
      <c r="C771" s="16"/>
      <c r="E771" s="16"/>
      <c r="G771" s="5"/>
      <c r="H771" s="4"/>
      <c r="I771" s="4"/>
      <c r="J771" s="4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</row>
    <row r="772" spans="3:43" s="3" customFormat="1" x14ac:dyDescent="0.2">
      <c r="C772" s="16"/>
      <c r="E772" s="16"/>
      <c r="G772" s="5"/>
      <c r="H772" s="4"/>
      <c r="I772" s="4"/>
      <c r="J772" s="4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</row>
    <row r="773" spans="3:43" s="3" customFormat="1" x14ac:dyDescent="0.2">
      <c r="C773" s="16"/>
      <c r="E773" s="16"/>
      <c r="G773" s="5"/>
      <c r="H773" s="4"/>
      <c r="I773" s="4"/>
      <c r="J773" s="4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</row>
    <row r="774" spans="3:43" s="3" customFormat="1" x14ac:dyDescent="0.2">
      <c r="C774" s="16"/>
      <c r="E774" s="16"/>
      <c r="G774" s="5"/>
      <c r="H774" s="4"/>
      <c r="I774" s="4"/>
      <c r="J774" s="4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</row>
    <row r="775" spans="3:43" s="3" customFormat="1" x14ac:dyDescent="0.2">
      <c r="C775" s="16"/>
      <c r="E775" s="16"/>
      <c r="G775" s="5"/>
      <c r="H775" s="4"/>
      <c r="I775" s="4"/>
      <c r="J775" s="4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</row>
    <row r="776" spans="3:43" s="3" customFormat="1" x14ac:dyDescent="0.2">
      <c r="C776" s="16"/>
      <c r="E776" s="16"/>
      <c r="G776" s="5"/>
      <c r="H776" s="4"/>
      <c r="I776" s="4"/>
      <c r="J776" s="4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</row>
    <row r="777" spans="3:43" s="3" customFormat="1" x14ac:dyDescent="0.2">
      <c r="C777" s="16"/>
      <c r="E777" s="16"/>
      <c r="G777" s="5"/>
      <c r="H777" s="4"/>
      <c r="I777" s="4"/>
      <c r="J777" s="4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</row>
    <row r="778" spans="3:43" s="3" customFormat="1" x14ac:dyDescent="0.2">
      <c r="C778" s="16"/>
      <c r="E778" s="16"/>
      <c r="G778" s="5"/>
      <c r="H778" s="4"/>
      <c r="I778" s="4"/>
      <c r="J778" s="4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</row>
    <row r="779" spans="3:43" s="3" customFormat="1" x14ac:dyDescent="0.2">
      <c r="C779" s="16"/>
      <c r="E779" s="16"/>
      <c r="G779" s="5"/>
      <c r="H779" s="4"/>
      <c r="I779" s="4"/>
      <c r="J779" s="4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</row>
    <row r="780" spans="3:43" s="3" customFormat="1" x14ac:dyDescent="0.2">
      <c r="C780" s="16"/>
      <c r="E780" s="16"/>
      <c r="G780" s="5"/>
      <c r="H780" s="4"/>
      <c r="I780" s="4"/>
      <c r="J780" s="4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</row>
    <row r="781" spans="3:43" s="3" customFormat="1" x14ac:dyDescent="0.2">
      <c r="C781" s="16"/>
      <c r="E781" s="16"/>
      <c r="G781" s="5"/>
      <c r="H781" s="4"/>
      <c r="I781" s="4"/>
      <c r="J781" s="4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</row>
    <row r="782" spans="3:43" s="3" customFormat="1" x14ac:dyDescent="0.2">
      <c r="C782" s="16"/>
      <c r="E782" s="16"/>
      <c r="G782" s="5"/>
      <c r="H782" s="4"/>
      <c r="I782" s="4"/>
      <c r="J782" s="4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</row>
    <row r="783" spans="3:43" s="3" customFormat="1" x14ac:dyDescent="0.2">
      <c r="C783" s="16"/>
      <c r="E783" s="16"/>
      <c r="G783" s="5"/>
      <c r="H783" s="4"/>
      <c r="I783" s="4"/>
      <c r="J783" s="4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</row>
    <row r="784" spans="3:43" s="3" customFormat="1" x14ac:dyDescent="0.2">
      <c r="C784" s="16"/>
      <c r="E784" s="16"/>
      <c r="G784" s="5"/>
      <c r="H784" s="4"/>
      <c r="I784" s="4"/>
      <c r="J784" s="4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</row>
    <row r="785" spans="3:43" s="3" customFormat="1" x14ac:dyDescent="0.2">
      <c r="C785" s="16"/>
      <c r="E785" s="16"/>
      <c r="G785" s="5"/>
      <c r="H785" s="4"/>
      <c r="I785" s="4"/>
      <c r="J785" s="4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</row>
    <row r="786" spans="3:43" s="3" customFormat="1" x14ac:dyDescent="0.2">
      <c r="C786" s="16"/>
      <c r="E786" s="16"/>
      <c r="G786" s="5"/>
      <c r="H786" s="4"/>
      <c r="I786" s="4"/>
      <c r="J786" s="4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</row>
    <row r="787" spans="3:43" s="3" customFormat="1" x14ac:dyDescent="0.2">
      <c r="C787" s="16"/>
      <c r="E787" s="16"/>
      <c r="G787" s="5"/>
      <c r="H787" s="4"/>
      <c r="I787" s="4"/>
      <c r="J787" s="4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</row>
    <row r="788" spans="3:43" s="3" customFormat="1" x14ac:dyDescent="0.2">
      <c r="C788" s="16"/>
      <c r="E788" s="16"/>
      <c r="G788" s="5"/>
      <c r="H788" s="4"/>
      <c r="I788" s="4"/>
      <c r="J788" s="4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</row>
    <row r="789" spans="3:43" s="3" customFormat="1" x14ac:dyDescent="0.2">
      <c r="C789" s="16"/>
      <c r="E789" s="16"/>
      <c r="G789" s="5"/>
      <c r="H789" s="4"/>
      <c r="I789" s="4"/>
      <c r="J789" s="4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</row>
    <row r="790" spans="3:43" s="3" customFormat="1" x14ac:dyDescent="0.2">
      <c r="C790" s="16"/>
      <c r="E790" s="16"/>
      <c r="G790" s="5"/>
      <c r="H790" s="4"/>
      <c r="I790" s="4"/>
      <c r="J790" s="4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</row>
    <row r="791" spans="3:43" s="3" customFormat="1" x14ac:dyDescent="0.2">
      <c r="C791" s="16"/>
      <c r="E791" s="16"/>
      <c r="G791" s="5"/>
      <c r="H791" s="4"/>
      <c r="I791" s="4"/>
      <c r="J791" s="4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</row>
    <row r="792" spans="3:43" s="3" customFormat="1" x14ac:dyDescent="0.2">
      <c r="C792" s="16"/>
      <c r="E792" s="16"/>
      <c r="G792" s="5"/>
      <c r="H792" s="4"/>
      <c r="I792" s="4"/>
      <c r="J792" s="4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</row>
    <row r="793" spans="3:43" s="3" customFormat="1" x14ac:dyDescent="0.2">
      <c r="C793" s="16"/>
      <c r="E793" s="16"/>
      <c r="G793" s="5"/>
      <c r="H793" s="4"/>
      <c r="I793" s="4"/>
      <c r="J793" s="4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</row>
    <row r="794" spans="3:43" s="3" customFormat="1" x14ac:dyDescent="0.2">
      <c r="C794" s="16"/>
      <c r="E794" s="16"/>
      <c r="G794" s="5"/>
      <c r="H794" s="4"/>
      <c r="I794" s="4"/>
      <c r="J794" s="4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</row>
    <row r="795" spans="3:43" s="3" customFormat="1" x14ac:dyDescent="0.2">
      <c r="C795" s="16"/>
      <c r="E795" s="16"/>
      <c r="G795" s="5"/>
      <c r="H795" s="4"/>
      <c r="I795" s="4"/>
      <c r="J795" s="4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</row>
    <row r="796" spans="3:43" s="3" customFormat="1" x14ac:dyDescent="0.2">
      <c r="C796" s="16"/>
      <c r="E796" s="16"/>
      <c r="G796" s="5"/>
      <c r="H796" s="4"/>
      <c r="I796" s="4"/>
      <c r="J796" s="4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</row>
    <row r="797" spans="3:43" s="3" customFormat="1" x14ac:dyDescent="0.2">
      <c r="C797" s="16"/>
      <c r="E797" s="16"/>
      <c r="G797" s="5"/>
      <c r="H797" s="4"/>
      <c r="I797" s="4"/>
      <c r="J797" s="4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</row>
    <row r="798" spans="3:43" s="3" customFormat="1" x14ac:dyDescent="0.2">
      <c r="C798" s="16"/>
      <c r="E798" s="16"/>
      <c r="G798" s="5"/>
      <c r="H798" s="4"/>
      <c r="I798" s="4"/>
      <c r="J798" s="4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</row>
    <row r="799" spans="3:43" s="3" customFormat="1" x14ac:dyDescent="0.2">
      <c r="C799" s="16"/>
      <c r="E799" s="16"/>
      <c r="G799" s="5"/>
      <c r="H799" s="4"/>
      <c r="I799" s="4"/>
      <c r="J799" s="4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</row>
    <row r="800" spans="3:43" s="3" customFormat="1" x14ac:dyDescent="0.2">
      <c r="C800" s="16"/>
      <c r="E800" s="16"/>
      <c r="G800" s="5"/>
      <c r="H800" s="4"/>
      <c r="I800" s="4"/>
      <c r="J800" s="4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</row>
    <row r="801" spans="3:43" s="3" customFormat="1" x14ac:dyDescent="0.2">
      <c r="C801" s="16"/>
      <c r="E801" s="16"/>
      <c r="G801" s="5"/>
      <c r="H801" s="4"/>
      <c r="I801" s="4"/>
      <c r="J801" s="4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</row>
    <row r="802" spans="3:43" s="3" customFormat="1" x14ac:dyDescent="0.2">
      <c r="C802" s="16"/>
      <c r="E802" s="16"/>
      <c r="G802" s="5"/>
      <c r="H802" s="4"/>
      <c r="I802" s="4"/>
      <c r="J802" s="4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</row>
    <row r="803" spans="3:43" s="3" customFormat="1" x14ac:dyDescent="0.2">
      <c r="C803" s="16"/>
      <c r="E803" s="16"/>
      <c r="G803" s="5"/>
      <c r="H803" s="4"/>
      <c r="I803" s="4"/>
      <c r="J803" s="4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</row>
    <row r="804" spans="3:43" s="3" customFormat="1" x14ac:dyDescent="0.2">
      <c r="C804" s="16"/>
      <c r="E804" s="16"/>
      <c r="G804" s="5"/>
      <c r="H804" s="4"/>
      <c r="I804" s="4"/>
      <c r="J804" s="4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</row>
    <row r="805" spans="3:43" s="3" customFormat="1" x14ac:dyDescent="0.2">
      <c r="C805" s="16"/>
      <c r="E805" s="16"/>
      <c r="G805" s="5"/>
      <c r="H805" s="4"/>
      <c r="I805" s="4"/>
      <c r="J805" s="4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</row>
    <row r="806" spans="3:43" s="3" customFormat="1" x14ac:dyDescent="0.2">
      <c r="C806" s="16"/>
      <c r="E806" s="16"/>
      <c r="G806" s="5"/>
      <c r="H806" s="4"/>
      <c r="I806" s="4"/>
      <c r="J806" s="4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</row>
    <row r="807" spans="3:43" s="3" customFormat="1" x14ac:dyDescent="0.2">
      <c r="C807" s="16"/>
      <c r="E807" s="16"/>
      <c r="G807" s="5"/>
      <c r="H807" s="4"/>
      <c r="I807" s="4"/>
      <c r="J807" s="4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</row>
    <row r="808" spans="3:43" s="3" customFormat="1" x14ac:dyDescent="0.2">
      <c r="C808" s="16"/>
      <c r="E808" s="16"/>
      <c r="G808" s="5"/>
      <c r="H808" s="4"/>
      <c r="I808" s="4"/>
      <c r="J808" s="4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</row>
    <row r="809" spans="3:43" s="3" customFormat="1" x14ac:dyDescent="0.2">
      <c r="C809" s="16"/>
      <c r="E809" s="16"/>
      <c r="G809" s="5"/>
      <c r="H809" s="4"/>
      <c r="I809" s="4"/>
      <c r="J809" s="4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</row>
    <row r="810" spans="3:43" s="3" customFormat="1" x14ac:dyDescent="0.2">
      <c r="C810" s="16"/>
      <c r="E810" s="16"/>
      <c r="G810" s="5"/>
      <c r="H810" s="4"/>
      <c r="I810" s="4"/>
      <c r="J810" s="4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</row>
    <row r="811" spans="3:43" s="3" customFormat="1" x14ac:dyDescent="0.2">
      <c r="C811" s="16"/>
      <c r="E811" s="16"/>
      <c r="G811" s="5"/>
      <c r="H811" s="4"/>
      <c r="I811" s="4"/>
      <c r="J811" s="4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</row>
    <row r="812" spans="3:43" s="3" customFormat="1" x14ac:dyDescent="0.2">
      <c r="C812" s="16"/>
      <c r="E812" s="16"/>
      <c r="G812" s="5"/>
      <c r="H812" s="4"/>
      <c r="I812" s="4"/>
      <c r="J812" s="4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</row>
    <row r="813" spans="3:43" s="3" customFormat="1" x14ac:dyDescent="0.2">
      <c r="C813" s="16"/>
      <c r="E813" s="16"/>
      <c r="G813" s="5"/>
      <c r="H813" s="4"/>
      <c r="I813" s="4"/>
      <c r="J813" s="4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</row>
    <row r="814" spans="3:43" s="3" customFormat="1" x14ac:dyDescent="0.2">
      <c r="C814" s="16"/>
      <c r="E814" s="16"/>
      <c r="G814" s="5"/>
      <c r="H814" s="4"/>
      <c r="I814" s="4"/>
      <c r="J814" s="4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</row>
    <row r="815" spans="3:43" s="3" customFormat="1" x14ac:dyDescent="0.2">
      <c r="C815" s="16"/>
      <c r="E815" s="16"/>
      <c r="G815" s="5"/>
      <c r="H815" s="4"/>
      <c r="I815" s="4"/>
      <c r="J815" s="4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</row>
    <row r="816" spans="3:43" s="3" customFormat="1" x14ac:dyDescent="0.2">
      <c r="C816" s="16"/>
      <c r="E816" s="16"/>
      <c r="G816" s="5"/>
      <c r="H816" s="4"/>
      <c r="I816" s="4"/>
      <c r="J816" s="4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</row>
    <row r="817" spans="3:43" s="3" customFormat="1" x14ac:dyDescent="0.2">
      <c r="C817" s="16"/>
      <c r="E817" s="16"/>
      <c r="G817" s="5"/>
      <c r="H817" s="4"/>
      <c r="I817" s="4"/>
      <c r="J817" s="4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</row>
    <row r="818" spans="3:43" s="3" customFormat="1" x14ac:dyDescent="0.2">
      <c r="C818" s="16"/>
      <c r="E818" s="16"/>
      <c r="G818" s="5"/>
      <c r="H818" s="4"/>
      <c r="I818" s="4"/>
      <c r="J818" s="4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</row>
    <row r="819" spans="3:43" s="3" customFormat="1" x14ac:dyDescent="0.2">
      <c r="C819" s="16"/>
      <c r="E819" s="16"/>
      <c r="G819" s="5"/>
      <c r="H819" s="4"/>
      <c r="I819" s="4"/>
      <c r="J819" s="4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</row>
    <row r="820" spans="3:43" s="3" customFormat="1" x14ac:dyDescent="0.2">
      <c r="C820" s="16"/>
      <c r="E820" s="16"/>
      <c r="G820" s="5"/>
      <c r="H820" s="4"/>
      <c r="I820" s="4"/>
      <c r="J820" s="4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</row>
    <row r="821" spans="3:43" s="3" customFormat="1" x14ac:dyDescent="0.2">
      <c r="C821" s="16"/>
      <c r="E821" s="16"/>
      <c r="G821" s="5"/>
      <c r="H821" s="4"/>
      <c r="I821" s="4"/>
      <c r="J821" s="4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</row>
    <row r="822" spans="3:43" s="3" customFormat="1" x14ac:dyDescent="0.2">
      <c r="C822" s="16"/>
      <c r="E822" s="16"/>
      <c r="G822" s="5"/>
      <c r="H822" s="4"/>
      <c r="I822" s="4"/>
      <c r="J822" s="4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</row>
    <row r="823" spans="3:43" s="3" customFormat="1" x14ac:dyDescent="0.2">
      <c r="C823" s="16"/>
      <c r="E823" s="16"/>
      <c r="G823" s="5"/>
      <c r="H823" s="4"/>
      <c r="I823" s="4"/>
      <c r="J823" s="4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</row>
    <row r="824" spans="3:43" s="3" customFormat="1" x14ac:dyDescent="0.2">
      <c r="C824" s="16"/>
      <c r="E824" s="16"/>
      <c r="G824" s="5"/>
      <c r="H824" s="4"/>
      <c r="I824" s="4"/>
      <c r="J824" s="4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</row>
    <row r="825" spans="3:43" s="3" customFormat="1" x14ac:dyDescent="0.2">
      <c r="C825" s="16"/>
      <c r="E825" s="16"/>
      <c r="G825" s="5"/>
      <c r="H825" s="4"/>
      <c r="I825" s="4"/>
      <c r="J825" s="4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</row>
    <row r="826" spans="3:43" s="3" customFormat="1" x14ac:dyDescent="0.2">
      <c r="C826" s="16"/>
      <c r="E826" s="16"/>
      <c r="G826" s="5"/>
      <c r="H826" s="4"/>
      <c r="I826" s="4"/>
      <c r="J826" s="4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</row>
    <row r="827" spans="3:43" s="3" customFormat="1" x14ac:dyDescent="0.2">
      <c r="C827" s="16"/>
      <c r="E827" s="16"/>
      <c r="G827" s="5"/>
      <c r="H827" s="4"/>
      <c r="I827" s="4"/>
      <c r="J827" s="4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</row>
    <row r="828" spans="3:43" s="3" customFormat="1" x14ac:dyDescent="0.2">
      <c r="C828" s="16"/>
      <c r="E828" s="16"/>
      <c r="G828" s="5"/>
      <c r="H828" s="4"/>
      <c r="I828" s="4"/>
      <c r="J828" s="4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</row>
    <row r="829" spans="3:43" s="3" customFormat="1" x14ac:dyDescent="0.2">
      <c r="C829" s="16"/>
      <c r="E829" s="16"/>
      <c r="G829" s="5"/>
      <c r="H829" s="4"/>
      <c r="I829" s="4"/>
      <c r="J829" s="4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</row>
    <row r="830" spans="3:43" s="3" customFormat="1" x14ac:dyDescent="0.2">
      <c r="C830" s="16"/>
      <c r="E830" s="16"/>
      <c r="G830" s="5"/>
      <c r="H830" s="4"/>
      <c r="I830" s="4"/>
      <c r="J830" s="4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</row>
    <row r="831" spans="3:43" s="3" customFormat="1" x14ac:dyDescent="0.2">
      <c r="C831" s="16"/>
      <c r="E831" s="16"/>
      <c r="G831" s="5"/>
      <c r="H831" s="4"/>
      <c r="I831" s="4"/>
      <c r="J831" s="4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</row>
    <row r="832" spans="3:43" s="3" customFormat="1" x14ac:dyDescent="0.2">
      <c r="C832" s="16"/>
      <c r="E832" s="16"/>
      <c r="G832" s="5"/>
      <c r="H832" s="4"/>
      <c r="I832" s="4"/>
      <c r="J832" s="4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</row>
    <row r="833" spans="3:43" s="3" customFormat="1" x14ac:dyDescent="0.2">
      <c r="C833" s="16"/>
      <c r="E833" s="16"/>
      <c r="G833" s="5"/>
      <c r="H833" s="4"/>
      <c r="I833" s="4"/>
      <c r="J833" s="4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</row>
    <row r="834" spans="3:43" s="3" customFormat="1" x14ac:dyDescent="0.2">
      <c r="C834" s="16"/>
      <c r="E834" s="16"/>
      <c r="G834" s="5"/>
      <c r="H834" s="4"/>
      <c r="I834" s="4"/>
      <c r="J834" s="4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</row>
    <row r="835" spans="3:43" s="3" customFormat="1" x14ac:dyDescent="0.2">
      <c r="C835" s="16"/>
      <c r="E835" s="16"/>
      <c r="G835" s="5"/>
      <c r="H835" s="4"/>
      <c r="I835" s="4"/>
      <c r="J835" s="4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</row>
    <row r="836" spans="3:43" s="3" customFormat="1" x14ac:dyDescent="0.2">
      <c r="C836" s="16"/>
      <c r="E836" s="16"/>
      <c r="G836" s="5"/>
      <c r="H836" s="4"/>
      <c r="I836" s="4"/>
      <c r="J836" s="4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</row>
    <row r="837" spans="3:43" s="3" customFormat="1" x14ac:dyDescent="0.2">
      <c r="C837" s="16"/>
      <c r="E837" s="16"/>
      <c r="G837" s="5"/>
      <c r="H837" s="4"/>
      <c r="I837" s="4"/>
      <c r="J837" s="4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</row>
    <row r="838" spans="3:43" s="3" customFormat="1" x14ac:dyDescent="0.2">
      <c r="C838" s="16"/>
      <c r="E838" s="16"/>
      <c r="G838" s="5"/>
      <c r="H838" s="4"/>
      <c r="I838" s="4"/>
      <c r="J838" s="4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</row>
    <row r="839" spans="3:43" s="3" customFormat="1" x14ac:dyDescent="0.2">
      <c r="C839" s="16"/>
      <c r="E839" s="16"/>
      <c r="G839" s="5"/>
      <c r="H839" s="4"/>
      <c r="I839" s="4"/>
      <c r="J839" s="4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</row>
    <row r="840" spans="3:43" s="3" customFormat="1" x14ac:dyDescent="0.2">
      <c r="C840" s="16"/>
      <c r="E840" s="16"/>
      <c r="G840" s="5"/>
      <c r="H840" s="4"/>
      <c r="I840" s="4"/>
      <c r="J840" s="4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</row>
    <row r="841" spans="3:43" s="3" customFormat="1" x14ac:dyDescent="0.2">
      <c r="C841" s="16"/>
      <c r="E841" s="16"/>
      <c r="G841" s="5"/>
      <c r="H841" s="4"/>
      <c r="I841" s="4"/>
      <c r="J841" s="4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</row>
    <row r="842" spans="3:43" s="3" customFormat="1" x14ac:dyDescent="0.2">
      <c r="C842" s="16"/>
      <c r="E842" s="16"/>
      <c r="G842" s="5"/>
      <c r="H842" s="4"/>
      <c r="I842" s="4"/>
      <c r="J842" s="4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</row>
    <row r="843" spans="3:43" s="3" customFormat="1" x14ac:dyDescent="0.2">
      <c r="C843" s="16"/>
      <c r="E843" s="16"/>
      <c r="G843" s="5"/>
      <c r="H843" s="4"/>
      <c r="I843" s="4"/>
      <c r="J843" s="4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</row>
    <row r="844" spans="3:43" s="3" customFormat="1" x14ac:dyDescent="0.2">
      <c r="C844" s="16"/>
      <c r="E844" s="16"/>
      <c r="G844" s="5"/>
      <c r="H844" s="4"/>
      <c r="I844" s="4"/>
      <c r="J844" s="4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</row>
    <row r="845" spans="3:43" s="3" customFormat="1" x14ac:dyDescent="0.2">
      <c r="C845" s="16"/>
      <c r="E845" s="16"/>
      <c r="G845" s="5"/>
      <c r="H845" s="4"/>
      <c r="I845" s="4"/>
      <c r="J845" s="4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</row>
    <row r="846" spans="3:43" s="3" customFormat="1" x14ac:dyDescent="0.2">
      <c r="C846" s="16"/>
      <c r="E846" s="16"/>
      <c r="G846" s="5"/>
      <c r="H846" s="4"/>
      <c r="I846" s="4"/>
      <c r="J846" s="4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</row>
    <row r="847" spans="3:43" s="3" customFormat="1" x14ac:dyDescent="0.2">
      <c r="C847" s="16"/>
      <c r="E847" s="16"/>
      <c r="G847" s="5"/>
      <c r="H847" s="4"/>
      <c r="I847" s="4"/>
      <c r="J847" s="4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</row>
    <row r="848" spans="3:43" s="3" customFormat="1" x14ac:dyDescent="0.2">
      <c r="C848" s="16"/>
      <c r="E848" s="16"/>
      <c r="G848" s="5"/>
      <c r="H848" s="4"/>
      <c r="I848" s="4"/>
      <c r="J848" s="4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</row>
    <row r="849" spans="3:43" s="3" customFormat="1" x14ac:dyDescent="0.2">
      <c r="C849" s="16"/>
      <c r="E849" s="16"/>
      <c r="G849" s="5"/>
      <c r="H849" s="4"/>
      <c r="I849" s="4"/>
      <c r="J849" s="4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</row>
    <row r="850" spans="3:43" s="3" customFormat="1" x14ac:dyDescent="0.2">
      <c r="C850" s="16"/>
      <c r="E850" s="16"/>
      <c r="G850" s="5"/>
      <c r="H850" s="4"/>
      <c r="I850" s="4"/>
      <c r="J850" s="4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</row>
    <row r="851" spans="3:43" s="3" customFormat="1" x14ac:dyDescent="0.2">
      <c r="C851" s="16"/>
      <c r="E851" s="16"/>
      <c r="G851" s="5"/>
      <c r="H851" s="4"/>
      <c r="I851" s="4"/>
      <c r="J851" s="4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</row>
    <row r="852" spans="3:43" s="3" customFormat="1" x14ac:dyDescent="0.2">
      <c r="C852" s="16"/>
      <c r="E852" s="16"/>
      <c r="G852" s="5"/>
      <c r="H852" s="4"/>
      <c r="I852" s="4"/>
      <c r="J852" s="4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</row>
    <row r="853" spans="3:43" s="3" customFormat="1" x14ac:dyDescent="0.2">
      <c r="C853" s="16"/>
      <c r="E853" s="16"/>
      <c r="G853" s="5"/>
      <c r="H853" s="4"/>
      <c r="I853" s="4"/>
      <c r="J853" s="4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</row>
    <row r="854" spans="3:43" s="3" customFormat="1" x14ac:dyDescent="0.2">
      <c r="C854" s="16"/>
      <c r="E854" s="16"/>
      <c r="G854" s="5"/>
      <c r="H854" s="4"/>
      <c r="I854" s="4"/>
      <c r="J854" s="4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</row>
    <row r="855" spans="3:43" s="3" customFormat="1" x14ac:dyDescent="0.2">
      <c r="C855" s="16"/>
      <c r="E855" s="16"/>
      <c r="G855" s="5"/>
      <c r="H855" s="4"/>
      <c r="I855" s="4"/>
      <c r="J855" s="4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</row>
    <row r="856" spans="3:43" s="3" customFormat="1" x14ac:dyDescent="0.2">
      <c r="C856" s="16"/>
      <c r="E856" s="16"/>
      <c r="G856" s="5"/>
      <c r="H856" s="4"/>
      <c r="I856" s="4"/>
      <c r="J856" s="4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</row>
    <row r="857" spans="3:43" s="3" customFormat="1" x14ac:dyDescent="0.2">
      <c r="C857" s="16"/>
      <c r="E857" s="16"/>
      <c r="G857" s="5"/>
      <c r="H857" s="4"/>
      <c r="I857" s="4"/>
      <c r="J857" s="4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</row>
    <row r="858" spans="3:43" s="3" customFormat="1" x14ac:dyDescent="0.2">
      <c r="C858" s="16"/>
      <c r="E858" s="16"/>
      <c r="G858" s="5"/>
      <c r="H858" s="4"/>
      <c r="I858" s="4"/>
      <c r="J858" s="4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</row>
    <row r="859" spans="3:43" s="3" customFormat="1" x14ac:dyDescent="0.2">
      <c r="C859" s="16"/>
      <c r="E859" s="16"/>
      <c r="G859" s="5"/>
      <c r="H859" s="4"/>
      <c r="I859" s="4"/>
      <c r="J859" s="4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</row>
    <row r="860" spans="3:43" s="3" customFormat="1" x14ac:dyDescent="0.2">
      <c r="C860" s="16"/>
      <c r="E860" s="16"/>
      <c r="G860" s="5"/>
      <c r="H860" s="4"/>
      <c r="I860" s="4"/>
      <c r="J860" s="4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</row>
    <row r="861" spans="3:43" s="3" customFormat="1" x14ac:dyDescent="0.2">
      <c r="C861" s="16"/>
      <c r="E861" s="16"/>
      <c r="G861" s="5"/>
      <c r="H861" s="4"/>
      <c r="I861" s="4"/>
      <c r="J861" s="4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</row>
    <row r="862" spans="3:43" s="3" customFormat="1" x14ac:dyDescent="0.2">
      <c r="C862" s="16"/>
      <c r="E862" s="16"/>
      <c r="G862" s="5"/>
      <c r="H862" s="4"/>
      <c r="I862" s="4"/>
      <c r="J862" s="4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</row>
    <row r="863" spans="3:43" s="3" customFormat="1" x14ac:dyDescent="0.2">
      <c r="C863" s="16"/>
      <c r="E863" s="16"/>
      <c r="G863" s="5"/>
      <c r="H863" s="4"/>
      <c r="I863" s="4"/>
      <c r="J863" s="4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</row>
    <row r="864" spans="3:43" s="3" customFormat="1" x14ac:dyDescent="0.2">
      <c r="C864" s="16"/>
      <c r="E864" s="16"/>
      <c r="G864" s="5"/>
      <c r="H864" s="4"/>
      <c r="I864" s="4"/>
      <c r="J864" s="4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</row>
    <row r="865" spans="3:43" s="3" customFormat="1" x14ac:dyDescent="0.2">
      <c r="C865" s="16"/>
      <c r="E865" s="16"/>
      <c r="G865" s="5"/>
      <c r="H865" s="4"/>
      <c r="I865" s="4"/>
      <c r="J865" s="4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</row>
    <row r="866" spans="3:43" s="3" customFormat="1" x14ac:dyDescent="0.2">
      <c r="C866" s="16"/>
      <c r="E866" s="16"/>
      <c r="G866" s="5"/>
      <c r="H866" s="4"/>
      <c r="I866" s="4"/>
      <c r="J866" s="4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</row>
    <row r="867" spans="3:43" s="3" customFormat="1" x14ac:dyDescent="0.2">
      <c r="C867" s="16"/>
      <c r="E867" s="16"/>
      <c r="G867" s="5"/>
      <c r="H867" s="4"/>
      <c r="I867" s="4"/>
      <c r="J867" s="4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</row>
    <row r="868" spans="3:43" s="3" customFormat="1" x14ac:dyDescent="0.2">
      <c r="C868" s="16"/>
      <c r="E868" s="16"/>
      <c r="G868" s="5"/>
      <c r="H868" s="4"/>
      <c r="I868" s="4"/>
      <c r="J868" s="4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</row>
    <row r="869" spans="3:43" s="3" customFormat="1" x14ac:dyDescent="0.2">
      <c r="C869" s="16"/>
      <c r="E869" s="16"/>
      <c r="G869" s="5"/>
      <c r="H869" s="4"/>
      <c r="I869" s="4"/>
      <c r="J869" s="4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</row>
    <row r="870" spans="3:43" s="3" customFormat="1" x14ac:dyDescent="0.2">
      <c r="C870" s="16"/>
      <c r="E870" s="16"/>
      <c r="G870" s="5"/>
      <c r="H870" s="4"/>
      <c r="I870" s="4"/>
      <c r="J870" s="4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</row>
    <row r="871" spans="3:43" s="3" customFormat="1" x14ac:dyDescent="0.2">
      <c r="C871" s="16"/>
      <c r="E871" s="16"/>
      <c r="G871" s="5"/>
      <c r="H871" s="4"/>
      <c r="I871" s="4"/>
      <c r="J871" s="4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</row>
    <row r="872" spans="3:43" s="3" customFormat="1" x14ac:dyDescent="0.2">
      <c r="C872" s="16"/>
      <c r="E872" s="16"/>
      <c r="G872" s="5"/>
      <c r="H872" s="4"/>
      <c r="I872" s="4"/>
      <c r="J872" s="4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</row>
    <row r="873" spans="3:43" s="3" customFormat="1" x14ac:dyDescent="0.2">
      <c r="C873" s="16"/>
      <c r="E873" s="16"/>
      <c r="G873" s="5"/>
      <c r="H873" s="4"/>
      <c r="I873" s="4"/>
      <c r="J873" s="4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</row>
    <row r="874" spans="3:43" s="3" customFormat="1" x14ac:dyDescent="0.2">
      <c r="C874" s="16"/>
      <c r="E874" s="16"/>
      <c r="G874" s="5"/>
      <c r="H874" s="4"/>
      <c r="I874" s="4"/>
      <c r="J874" s="4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</row>
    <row r="875" spans="3:43" s="3" customFormat="1" x14ac:dyDescent="0.2">
      <c r="C875" s="16"/>
      <c r="E875" s="16"/>
      <c r="G875" s="5"/>
      <c r="H875" s="4"/>
      <c r="I875" s="4"/>
      <c r="J875" s="4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</row>
    <row r="876" spans="3:43" s="3" customFormat="1" x14ac:dyDescent="0.2">
      <c r="C876" s="16"/>
      <c r="E876" s="16"/>
      <c r="G876" s="5"/>
      <c r="H876" s="4"/>
      <c r="I876" s="4"/>
      <c r="J876" s="4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</row>
    <row r="877" spans="3:43" s="3" customFormat="1" x14ac:dyDescent="0.2">
      <c r="C877" s="16"/>
      <c r="E877" s="16"/>
      <c r="G877" s="5"/>
      <c r="H877" s="4"/>
      <c r="I877" s="4"/>
      <c r="J877" s="4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</row>
    <row r="878" spans="3:43" s="3" customFormat="1" x14ac:dyDescent="0.2">
      <c r="C878" s="16"/>
      <c r="E878" s="16"/>
      <c r="G878" s="5"/>
      <c r="H878" s="4"/>
      <c r="I878" s="4"/>
      <c r="J878" s="4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</row>
    <row r="879" spans="3:43" s="3" customFormat="1" x14ac:dyDescent="0.2">
      <c r="C879" s="16"/>
      <c r="E879" s="16"/>
      <c r="G879" s="5"/>
      <c r="H879" s="4"/>
      <c r="I879" s="4"/>
      <c r="J879" s="4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</row>
    <row r="880" spans="3:43" s="3" customFormat="1" x14ac:dyDescent="0.2">
      <c r="C880" s="16"/>
      <c r="E880" s="16"/>
      <c r="G880" s="5"/>
      <c r="H880" s="4"/>
      <c r="I880" s="4"/>
      <c r="J880" s="4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</row>
    <row r="881" spans="3:43" s="3" customFormat="1" x14ac:dyDescent="0.2">
      <c r="C881" s="16"/>
      <c r="E881" s="16"/>
      <c r="G881" s="5"/>
      <c r="H881" s="4"/>
      <c r="I881" s="4"/>
      <c r="J881" s="4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</row>
    <row r="882" spans="3:43" s="3" customFormat="1" x14ac:dyDescent="0.2">
      <c r="C882" s="16"/>
      <c r="E882" s="16"/>
      <c r="G882" s="5"/>
      <c r="H882" s="4"/>
      <c r="I882" s="4"/>
      <c r="J882" s="4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</row>
    <row r="883" spans="3:43" s="3" customFormat="1" x14ac:dyDescent="0.2">
      <c r="C883" s="16"/>
      <c r="E883" s="16"/>
      <c r="G883" s="5"/>
      <c r="H883" s="4"/>
      <c r="I883" s="4"/>
      <c r="J883" s="4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</row>
    <row r="884" spans="3:43" s="3" customFormat="1" x14ac:dyDescent="0.2">
      <c r="C884" s="16"/>
      <c r="E884" s="16"/>
      <c r="G884" s="5"/>
      <c r="H884" s="4"/>
      <c r="I884" s="4"/>
      <c r="J884" s="4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</row>
    <row r="885" spans="3:43" s="3" customFormat="1" x14ac:dyDescent="0.2">
      <c r="C885" s="16"/>
      <c r="E885" s="16"/>
      <c r="G885" s="5"/>
      <c r="H885" s="4"/>
      <c r="I885" s="4"/>
      <c r="J885" s="4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</row>
    <row r="886" spans="3:43" s="3" customFormat="1" x14ac:dyDescent="0.2">
      <c r="C886" s="16"/>
      <c r="E886" s="16"/>
      <c r="G886" s="5"/>
      <c r="H886" s="4"/>
      <c r="I886" s="4"/>
      <c r="J886" s="4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</row>
    <row r="887" spans="3:43" s="3" customFormat="1" x14ac:dyDescent="0.2">
      <c r="C887" s="16"/>
      <c r="E887" s="16"/>
      <c r="G887" s="5"/>
      <c r="H887" s="4"/>
      <c r="I887" s="4"/>
      <c r="J887" s="4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</row>
    <row r="888" spans="3:43" s="3" customFormat="1" x14ac:dyDescent="0.2">
      <c r="C888" s="16"/>
      <c r="E888" s="16"/>
      <c r="G888" s="5"/>
      <c r="H888" s="4"/>
      <c r="I888" s="4"/>
      <c r="J888" s="4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</row>
    <row r="889" spans="3:43" s="3" customFormat="1" x14ac:dyDescent="0.2">
      <c r="C889" s="16"/>
      <c r="E889" s="16"/>
      <c r="G889" s="5"/>
      <c r="H889" s="4"/>
      <c r="I889" s="4"/>
      <c r="J889" s="4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</row>
    <row r="890" spans="3:43" s="3" customFormat="1" x14ac:dyDescent="0.2">
      <c r="C890" s="16"/>
      <c r="E890" s="16"/>
      <c r="G890" s="5"/>
      <c r="H890" s="4"/>
      <c r="I890" s="4"/>
      <c r="J890" s="4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</row>
    <row r="891" spans="3:43" s="3" customFormat="1" x14ac:dyDescent="0.2">
      <c r="C891" s="16"/>
      <c r="E891" s="16"/>
      <c r="G891" s="5"/>
      <c r="H891" s="4"/>
      <c r="I891" s="4"/>
      <c r="J891" s="4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</row>
    <row r="892" spans="3:43" s="3" customFormat="1" x14ac:dyDescent="0.2">
      <c r="C892" s="16"/>
      <c r="E892" s="16"/>
      <c r="G892" s="5"/>
      <c r="H892" s="4"/>
      <c r="I892" s="4"/>
      <c r="J892" s="4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</row>
    <row r="893" spans="3:43" s="3" customFormat="1" x14ac:dyDescent="0.2">
      <c r="C893" s="16"/>
      <c r="E893" s="16"/>
      <c r="G893" s="5"/>
      <c r="H893" s="4"/>
      <c r="I893" s="4"/>
      <c r="J893" s="4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</row>
    <row r="894" spans="3:43" s="3" customFormat="1" x14ac:dyDescent="0.2">
      <c r="C894" s="16"/>
      <c r="E894" s="16"/>
      <c r="G894" s="5"/>
      <c r="H894" s="4"/>
      <c r="I894" s="4"/>
      <c r="J894" s="4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</row>
    <row r="895" spans="3:43" s="3" customFormat="1" x14ac:dyDescent="0.2">
      <c r="C895" s="16"/>
      <c r="E895" s="16"/>
      <c r="G895" s="5"/>
      <c r="H895" s="4"/>
      <c r="I895" s="4"/>
      <c r="J895" s="4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</row>
    <row r="896" spans="3:43" s="3" customFormat="1" x14ac:dyDescent="0.2">
      <c r="C896" s="16"/>
      <c r="E896" s="16"/>
      <c r="G896" s="5"/>
      <c r="H896" s="4"/>
      <c r="I896" s="4"/>
      <c r="J896" s="4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</row>
    <row r="897" spans="3:43" s="3" customFormat="1" x14ac:dyDescent="0.2">
      <c r="C897" s="16"/>
      <c r="E897" s="16"/>
      <c r="G897" s="5"/>
      <c r="H897" s="4"/>
      <c r="I897" s="4"/>
      <c r="J897" s="4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</row>
    <row r="898" spans="3:43" s="3" customFormat="1" x14ac:dyDescent="0.2">
      <c r="C898" s="16"/>
      <c r="E898" s="16"/>
      <c r="G898" s="5"/>
      <c r="H898" s="4"/>
      <c r="I898" s="4"/>
      <c r="J898" s="4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</row>
    <row r="899" spans="3:43" s="3" customFormat="1" x14ac:dyDescent="0.2">
      <c r="C899" s="16"/>
      <c r="E899" s="16"/>
      <c r="G899" s="5"/>
      <c r="H899" s="4"/>
      <c r="I899" s="4"/>
      <c r="J899" s="4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</row>
    <row r="900" spans="3:43" s="3" customFormat="1" x14ac:dyDescent="0.2">
      <c r="C900" s="16"/>
      <c r="E900" s="16"/>
      <c r="G900" s="5"/>
      <c r="H900" s="4"/>
      <c r="I900" s="4"/>
      <c r="J900" s="4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</row>
    <row r="901" spans="3:43" s="3" customFormat="1" x14ac:dyDescent="0.2">
      <c r="C901" s="16"/>
      <c r="E901" s="16"/>
      <c r="G901" s="5"/>
      <c r="H901" s="4"/>
      <c r="I901" s="4"/>
      <c r="J901" s="4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</row>
    <row r="902" spans="3:43" s="3" customFormat="1" x14ac:dyDescent="0.2">
      <c r="C902" s="16"/>
      <c r="E902" s="16"/>
      <c r="G902" s="5"/>
      <c r="H902" s="4"/>
      <c r="I902" s="4"/>
      <c r="J902" s="4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</row>
    <row r="903" spans="3:43" s="3" customFormat="1" x14ac:dyDescent="0.2">
      <c r="C903" s="16"/>
      <c r="E903" s="16"/>
      <c r="G903" s="5"/>
      <c r="H903" s="4"/>
      <c r="I903" s="4"/>
      <c r="J903" s="4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</row>
    <row r="904" spans="3:43" s="3" customFormat="1" x14ac:dyDescent="0.2">
      <c r="C904" s="16"/>
      <c r="E904" s="16"/>
      <c r="G904" s="5"/>
      <c r="H904" s="4"/>
      <c r="I904" s="4"/>
      <c r="J904" s="4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</row>
    <row r="905" spans="3:43" s="3" customFormat="1" x14ac:dyDescent="0.2">
      <c r="C905" s="16"/>
      <c r="E905" s="16"/>
      <c r="G905" s="5"/>
      <c r="H905" s="4"/>
      <c r="I905" s="4"/>
      <c r="J905" s="4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</row>
    <row r="906" spans="3:43" s="3" customFormat="1" x14ac:dyDescent="0.2">
      <c r="C906" s="16"/>
      <c r="E906" s="16"/>
      <c r="G906" s="5"/>
      <c r="H906" s="4"/>
      <c r="I906" s="4"/>
      <c r="J906" s="4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</row>
    <row r="907" spans="3:43" s="3" customFormat="1" x14ac:dyDescent="0.2">
      <c r="C907" s="16"/>
      <c r="E907" s="16"/>
      <c r="G907" s="5"/>
      <c r="H907" s="4"/>
      <c r="I907" s="4"/>
      <c r="J907" s="4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</row>
    <row r="908" spans="3:43" s="3" customFormat="1" x14ac:dyDescent="0.2">
      <c r="C908" s="16"/>
      <c r="E908" s="16"/>
      <c r="G908" s="5"/>
      <c r="H908" s="4"/>
      <c r="I908" s="4"/>
      <c r="J908" s="4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</row>
    <row r="909" spans="3:43" s="3" customFormat="1" x14ac:dyDescent="0.2">
      <c r="C909" s="16"/>
      <c r="E909" s="16"/>
      <c r="G909" s="5"/>
      <c r="H909" s="4"/>
      <c r="I909" s="4"/>
      <c r="J909" s="4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</row>
    <row r="910" spans="3:43" s="3" customFormat="1" x14ac:dyDescent="0.2">
      <c r="C910" s="16"/>
      <c r="E910" s="16"/>
      <c r="G910" s="5"/>
      <c r="H910" s="4"/>
      <c r="I910" s="4"/>
      <c r="J910" s="4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</row>
    <row r="911" spans="3:43" s="3" customFormat="1" x14ac:dyDescent="0.2">
      <c r="C911" s="16"/>
      <c r="E911" s="16"/>
      <c r="G911" s="5"/>
      <c r="H911" s="4"/>
      <c r="I911" s="4"/>
      <c r="J911" s="4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</row>
    <row r="912" spans="3:43" s="3" customFormat="1" x14ac:dyDescent="0.2">
      <c r="C912" s="16"/>
      <c r="E912" s="16"/>
      <c r="G912" s="5"/>
      <c r="H912" s="4"/>
      <c r="I912" s="4"/>
      <c r="J912" s="4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</row>
    <row r="913" spans="3:43" s="3" customFormat="1" x14ac:dyDescent="0.2">
      <c r="C913" s="16"/>
      <c r="E913" s="16"/>
      <c r="G913" s="5"/>
      <c r="H913" s="4"/>
      <c r="I913" s="4"/>
      <c r="J913" s="4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</row>
    <row r="914" spans="3:43" s="3" customFormat="1" x14ac:dyDescent="0.2">
      <c r="C914" s="16"/>
      <c r="E914" s="16"/>
      <c r="G914" s="5"/>
      <c r="H914" s="4"/>
      <c r="I914" s="4"/>
      <c r="J914" s="4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</row>
    <row r="915" spans="3:43" s="3" customFormat="1" x14ac:dyDescent="0.2">
      <c r="C915" s="16"/>
      <c r="E915" s="16"/>
      <c r="G915" s="5"/>
      <c r="H915" s="4"/>
      <c r="I915" s="4"/>
      <c r="J915" s="4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</row>
    <row r="916" spans="3:43" s="3" customFormat="1" x14ac:dyDescent="0.2">
      <c r="C916" s="16"/>
      <c r="E916" s="16"/>
      <c r="G916" s="5"/>
      <c r="H916" s="4"/>
      <c r="I916" s="4"/>
      <c r="J916" s="4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</row>
    <row r="917" spans="3:43" s="3" customFormat="1" x14ac:dyDescent="0.2">
      <c r="C917" s="16"/>
      <c r="E917" s="16"/>
      <c r="G917" s="5"/>
      <c r="H917" s="4"/>
      <c r="I917" s="4"/>
      <c r="J917" s="4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</row>
    <row r="918" spans="3:43" s="3" customFormat="1" x14ac:dyDescent="0.2">
      <c r="C918" s="16"/>
      <c r="E918" s="16"/>
      <c r="G918" s="5"/>
      <c r="H918" s="4"/>
      <c r="I918" s="4"/>
      <c r="J918" s="4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</row>
    <row r="919" spans="3:43" s="3" customFormat="1" x14ac:dyDescent="0.2">
      <c r="C919" s="16"/>
      <c r="E919" s="16"/>
      <c r="G919" s="5"/>
      <c r="H919" s="4"/>
      <c r="I919" s="4"/>
      <c r="J919" s="4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</row>
    <row r="920" spans="3:43" s="3" customFormat="1" x14ac:dyDescent="0.2">
      <c r="C920" s="16"/>
      <c r="E920" s="16"/>
      <c r="G920" s="5"/>
      <c r="H920" s="4"/>
      <c r="I920" s="4"/>
      <c r="J920" s="4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</row>
    <row r="921" spans="3:43" s="3" customFormat="1" x14ac:dyDescent="0.2">
      <c r="C921" s="16"/>
      <c r="E921" s="16"/>
      <c r="G921" s="5"/>
      <c r="H921" s="4"/>
      <c r="I921" s="4"/>
      <c r="J921" s="4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</row>
    <row r="922" spans="3:43" s="3" customFormat="1" x14ac:dyDescent="0.2">
      <c r="C922" s="16"/>
      <c r="E922" s="16"/>
      <c r="G922" s="5"/>
      <c r="H922" s="4"/>
      <c r="I922" s="4"/>
      <c r="J922" s="4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</row>
    <row r="923" spans="3:43" s="3" customFormat="1" x14ac:dyDescent="0.2">
      <c r="C923" s="16"/>
      <c r="E923" s="16"/>
      <c r="G923" s="5"/>
      <c r="H923" s="4"/>
      <c r="I923" s="4"/>
      <c r="J923" s="4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</row>
    <row r="924" spans="3:43" s="3" customFormat="1" x14ac:dyDescent="0.2">
      <c r="C924" s="16"/>
      <c r="E924" s="16"/>
      <c r="G924" s="5"/>
      <c r="H924" s="4"/>
      <c r="I924" s="4"/>
      <c r="J924" s="4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</row>
    <row r="925" spans="3:43" s="3" customFormat="1" x14ac:dyDescent="0.2">
      <c r="C925" s="16"/>
      <c r="E925" s="16"/>
      <c r="G925" s="5"/>
      <c r="H925" s="4"/>
      <c r="I925" s="4"/>
      <c r="J925" s="4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</row>
    <row r="926" spans="3:43" s="3" customFormat="1" x14ac:dyDescent="0.2">
      <c r="C926" s="16"/>
      <c r="E926" s="16"/>
      <c r="G926" s="5"/>
      <c r="H926" s="4"/>
      <c r="I926" s="4"/>
      <c r="J926" s="4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</row>
    <row r="927" spans="3:43" s="3" customFormat="1" x14ac:dyDescent="0.2">
      <c r="C927" s="16"/>
      <c r="E927" s="16"/>
      <c r="G927" s="5"/>
      <c r="H927" s="4"/>
      <c r="I927" s="4"/>
      <c r="J927" s="4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</row>
    <row r="928" spans="3:43" s="3" customFormat="1" x14ac:dyDescent="0.2">
      <c r="C928" s="16"/>
      <c r="E928" s="16"/>
      <c r="G928" s="5"/>
      <c r="H928" s="4"/>
      <c r="I928" s="4"/>
      <c r="J928" s="4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</row>
    <row r="929" spans="3:43" s="3" customFormat="1" x14ac:dyDescent="0.2">
      <c r="C929" s="16"/>
      <c r="E929" s="16"/>
      <c r="G929" s="5"/>
      <c r="H929" s="4"/>
      <c r="I929" s="4"/>
      <c r="J929" s="4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</row>
    <row r="930" spans="3:43" s="3" customFormat="1" x14ac:dyDescent="0.2">
      <c r="C930" s="16"/>
      <c r="E930" s="16"/>
      <c r="G930" s="5"/>
      <c r="H930" s="4"/>
      <c r="I930" s="4"/>
      <c r="J930" s="4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</row>
    <row r="931" spans="3:43" s="3" customFormat="1" x14ac:dyDescent="0.2">
      <c r="C931" s="16"/>
      <c r="E931" s="16"/>
      <c r="G931" s="5"/>
      <c r="H931" s="4"/>
      <c r="I931" s="4"/>
      <c r="J931" s="4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</row>
    <row r="932" spans="3:43" s="3" customFormat="1" x14ac:dyDescent="0.2">
      <c r="C932" s="16"/>
      <c r="E932" s="16"/>
      <c r="G932" s="5"/>
      <c r="H932" s="4"/>
      <c r="I932" s="4"/>
      <c r="J932" s="4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</row>
    <row r="933" spans="3:43" s="3" customFormat="1" x14ac:dyDescent="0.2">
      <c r="C933" s="16"/>
      <c r="E933" s="16"/>
      <c r="G933" s="5"/>
      <c r="H933" s="4"/>
      <c r="I933" s="4"/>
      <c r="J933" s="4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</row>
    <row r="934" spans="3:43" s="3" customFormat="1" x14ac:dyDescent="0.2">
      <c r="C934" s="16"/>
      <c r="E934" s="16"/>
      <c r="G934" s="5"/>
      <c r="H934" s="4"/>
      <c r="I934" s="4"/>
      <c r="J934" s="4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</row>
    <row r="935" spans="3:43" s="3" customFormat="1" x14ac:dyDescent="0.2">
      <c r="C935" s="16"/>
      <c r="E935" s="16"/>
      <c r="G935" s="5"/>
      <c r="H935" s="4"/>
      <c r="I935" s="4"/>
      <c r="J935" s="4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</row>
    <row r="936" spans="3:43" s="3" customFormat="1" x14ac:dyDescent="0.2">
      <c r="C936" s="16"/>
      <c r="E936" s="16"/>
      <c r="G936" s="5"/>
      <c r="H936" s="4"/>
      <c r="I936" s="4"/>
      <c r="J936" s="4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</row>
    <row r="937" spans="3:43" s="3" customFormat="1" x14ac:dyDescent="0.2">
      <c r="C937" s="16"/>
      <c r="E937" s="16"/>
      <c r="G937" s="5"/>
      <c r="H937" s="4"/>
      <c r="I937" s="4"/>
      <c r="J937" s="4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</row>
    <row r="938" spans="3:43" s="3" customFormat="1" x14ac:dyDescent="0.2">
      <c r="C938" s="16"/>
      <c r="E938" s="16"/>
      <c r="G938" s="5"/>
      <c r="H938" s="4"/>
      <c r="I938" s="4"/>
      <c r="J938" s="4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</row>
    <row r="939" spans="3:43" s="3" customFormat="1" x14ac:dyDescent="0.2">
      <c r="C939" s="16"/>
      <c r="E939" s="16"/>
      <c r="G939" s="5"/>
      <c r="H939" s="4"/>
      <c r="I939" s="4"/>
      <c r="J939" s="4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</row>
    <row r="940" spans="3:43" s="3" customFormat="1" x14ac:dyDescent="0.2">
      <c r="C940" s="16"/>
      <c r="E940" s="16"/>
      <c r="G940" s="5"/>
      <c r="H940" s="4"/>
      <c r="I940" s="4"/>
      <c r="J940" s="4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</row>
    <row r="941" spans="3:43" s="3" customFormat="1" x14ac:dyDescent="0.2">
      <c r="C941" s="16"/>
      <c r="E941" s="16"/>
      <c r="G941" s="5"/>
      <c r="H941" s="4"/>
      <c r="I941" s="4"/>
      <c r="J941" s="4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</row>
    <row r="942" spans="3:43" s="3" customFormat="1" x14ac:dyDescent="0.2">
      <c r="C942" s="16"/>
      <c r="E942" s="16"/>
      <c r="G942" s="5"/>
      <c r="H942" s="4"/>
      <c r="I942" s="4"/>
      <c r="J942" s="4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</row>
    <row r="943" spans="3:43" s="3" customFormat="1" x14ac:dyDescent="0.2">
      <c r="C943" s="16"/>
      <c r="E943" s="16"/>
      <c r="G943" s="5"/>
      <c r="H943" s="4"/>
      <c r="I943" s="4"/>
      <c r="J943" s="4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</row>
    <row r="944" spans="3:43" s="3" customFormat="1" x14ac:dyDescent="0.2">
      <c r="C944" s="16"/>
      <c r="E944" s="16"/>
      <c r="G944" s="5"/>
      <c r="H944" s="4"/>
      <c r="I944" s="4"/>
      <c r="J944" s="4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</row>
    <row r="945" spans="3:43" s="3" customFormat="1" x14ac:dyDescent="0.2">
      <c r="C945" s="16"/>
      <c r="E945" s="16"/>
      <c r="G945" s="5"/>
      <c r="H945" s="4"/>
      <c r="I945" s="4"/>
      <c r="J945" s="4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</row>
    <row r="946" spans="3:43" s="3" customFormat="1" x14ac:dyDescent="0.2">
      <c r="C946" s="16"/>
      <c r="E946" s="16"/>
      <c r="G946" s="5"/>
      <c r="H946" s="4"/>
      <c r="I946" s="4"/>
      <c r="J946" s="4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</row>
    <row r="947" spans="3:43" s="3" customFormat="1" x14ac:dyDescent="0.2">
      <c r="C947" s="16"/>
      <c r="E947" s="16"/>
      <c r="G947" s="5"/>
      <c r="H947" s="4"/>
      <c r="I947" s="4"/>
      <c r="J947" s="4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</row>
    <row r="948" spans="3:43" s="3" customFormat="1" x14ac:dyDescent="0.2">
      <c r="C948" s="16"/>
      <c r="E948" s="16"/>
      <c r="G948" s="5"/>
      <c r="H948" s="4"/>
      <c r="I948" s="4"/>
      <c r="J948" s="4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</row>
    <row r="949" spans="3:43" s="3" customFormat="1" x14ac:dyDescent="0.2">
      <c r="C949" s="16"/>
      <c r="E949" s="16"/>
      <c r="G949" s="5"/>
      <c r="H949" s="4"/>
      <c r="I949" s="4"/>
      <c r="J949" s="4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</row>
    <row r="950" spans="3:43" s="3" customFormat="1" x14ac:dyDescent="0.2">
      <c r="C950" s="16"/>
      <c r="E950" s="16"/>
      <c r="G950" s="5"/>
      <c r="H950" s="4"/>
      <c r="I950" s="4"/>
      <c r="J950" s="4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</row>
    <row r="951" spans="3:43" s="3" customFormat="1" x14ac:dyDescent="0.2">
      <c r="C951" s="16"/>
      <c r="E951" s="16"/>
      <c r="G951" s="5"/>
      <c r="H951" s="4"/>
      <c r="I951" s="4"/>
      <c r="J951" s="4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</row>
    <row r="952" spans="3:43" s="3" customFormat="1" x14ac:dyDescent="0.2">
      <c r="C952" s="16"/>
      <c r="E952" s="16"/>
      <c r="G952" s="5"/>
      <c r="H952" s="4"/>
      <c r="I952" s="4"/>
      <c r="J952" s="4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</row>
    <row r="953" spans="3:43" s="3" customFormat="1" x14ac:dyDescent="0.2">
      <c r="C953" s="16"/>
      <c r="E953" s="16"/>
      <c r="G953" s="5"/>
      <c r="H953" s="4"/>
      <c r="I953" s="4"/>
      <c r="J953" s="4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</row>
    <row r="954" spans="3:43" s="3" customFormat="1" x14ac:dyDescent="0.2">
      <c r="C954" s="16"/>
      <c r="E954" s="16"/>
      <c r="G954" s="5"/>
      <c r="H954" s="4"/>
      <c r="I954" s="4"/>
      <c r="J954" s="4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</row>
    <row r="955" spans="3:43" s="3" customFormat="1" x14ac:dyDescent="0.2">
      <c r="C955" s="16"/>
      <c r="E955" s="16"/>
      <c r="G955" s="5"/>
      <c r="H955" s="4"/>
      <c r="I955" s="4"/>
      <c r="J955" s="4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</row>
    <row r="956" spans="3:43" s="3" customFormat="1" x14ac:dyDescent="0.2">
      <c r="C956" s="16"/>
      <c r="E956" s="16"/>
      <c r="G956" s="5"/>
      <c r="H956" s="4"/>
      <c r="I956" s="4"/>
      <c r="J956" s="4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</row>
    <row r="957" spans="3:43" s="3" customFormat="1" x14ac:dyDescent="0.2">
      <c r="C957" s="16"/>
      <c r="E957" s="16"/>
      <c r="G957" s="5"/>
      <c r="H957" s="4"/>
      <c r="I957" s="4"/>
      <c r="J957" s="4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</row>
    <row r="958" spans="3:43" s="3" customFormat="1" x14ac:dyDescent="0.2">
      <c r="C958" s="16"/>
      <c r="E958" s="16"/>
      <c r="G958" s="5"/>
      <c r="H958" s="4"/>
      <c r="I958" s="4"/>
      <c r="J958" s="4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</row>
    <row r="959" spans="3:43" s="3" customFormat="1" x14ac:dyDescent="0.2">
      <c r="C959" s="16"/>
      <c r="E959" s="16"/>
      <c r="G959" s="5"/>
      <c r="H959" s="4"/>
      <c r="I959" s="4"/>
      <c r="J959" s="4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</row>
    <row r="960" spans="3:43" s="3" customFormat="1" x14ac:dyDescent="0.2">
      <c r="C960" s="16"/>
      <c r="E960" s="16"/>
      <c r="G960" s="5"/>
      <c r="H960" s="4"/>
      <c r="I960" s="4"/>
      <c r="J960" s="4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</row>
    <row r="961" spans="3:43" s="3" customFormat="1" x14ac:dyDescent="0.2">
      <c r="C961" s="16"/>
      <c r="E961" s="16"/>
      <c r="G961" s="5"/>
      <c r="H961" s="4"/>
      <c r="I961" s="4"/>
      <c r="J961" s="4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</row>
    <row r="962" spans="3:43" s="3" customFormat="1" x14ac:dyDescent="0.2">
      <c r="C962" s="16"/>
      <c r="E962" s="16"/>
      <c r="G962" s="5"/>
      <c r="H962" s="4"/>
      <c r="I962" s="4"/>
      <c r="J962" s="4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</row>
    <row r="963" spans="3:43" s="3" customFormat="1" x14ac:dyDescent="0.2">
      <c r="C963" s="16"/>
      <c r="E963" s="16"/>
      <c r="G963" s="5"/>
      <c r="H963" s="4"/>
      <c r="I963" s="4"/>
      <c r="J963" s="4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</row>
    <row r="964" spans="3:43" s="3" customFormat="1" x14ac:dyDescent="0.2">
      <c r="C964" s="16"/>
      <c r="E964" s="16"/>
      <c r="G964" s="5"/>
      <c r="H964" s="4"/>
      <c r="I964" s="4"/>
      <c r="J964" s="4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</row>
    <row r="965" spans="3:43" s="3" customFormat="1" x14ac:dyDescent="0.2">
      <c r="C965" s="16"/>
      <c r="E965" s="16"/>
      <c r="G965" s="5"/>
      <c r="H965" s="4"/>
      <c r="I965" s="4"/>
      <c r="J965" s="4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</row>
    <row r="966" spans="3:43" s="3" customFormat="1" x14ac:dyDescent="0.2">
      <c r="C966" s="16"/>
      <c r="E966" s="16"/>
      <c r="G966" s="5"/>
      <c r="H966" s="4"/>
      <c r="I966" s="4"/>
      <c r="J966" s="4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</row>
    <row r="967" spans="3:43" s="3" customFormat="1" x14ac:dyDescent="0.2">
      <c r="C967" s="16"/>
      <c r="E967" s="16"/>
      <c r="G967" s="5"/>
      <c r="H967" s="4"/>
      <c r="I967" s="4"/>
      <c r="J967" s="4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</row>
    <row r="968" spans="3:43" s="3" customFormat="1" x14ac:dyDescent="0.2">
      <c r="C968" s="16"/>
      <c r="E968" s="16"/>
      <c r="G968" s="5"/>
      <c r="H968" s="4"/>
      <c r="I968" s="4"/>
      <c r="J968" s="4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</row>
    <row r="969" spans="3:43" s="3" customFormat="1" x14ac:dyDescent="0.2">
      <c r="C969" s="16"/>
      <c r="E969" s="16"/>
      <c r="G969" s="5"/>
      <c r="H969" s="4"/>
      <c r="I969" s="4"/>
      <c r="J969" s="4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</row>
    <row r="970" spans="3:43" s="3" customFormat="1" x14ac:dyDescent="0.2">
      <c r="C970" s="16"/>
      <c r="E970" s="16"/>
      <c r="G970" s="5"/>
      <c r="H970" s="4"/>
      <c r="I970" s="4"/>
      <c r="J970" s="4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</row>
    <row r="971" spans="3:43" s="3" customFormat="1" x14ac:dyDescent="0.2">
      <c r="C971" s="16"/>
      <c r="E971" s="16"/>
      <c r="G971" s="5"/>
      <c r="H971" s="4"/>
      <c r="I971" s="4"/>
      <c r="J971" s="4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</row>
    <row r="972" spans="3:43" s="3" customFormat="1" x14ac:dyDescent="0.2">
      <c r="C972" s="16"/>
      <c r="E972" s="16"/>
      <c r="G972" s="5"/>
      <c r="H972" s="4"/>
      <c r="I972" s="4"/>
      <c r="J972" s="4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</row>
    <row r="973" spans="3:43" s="3" customFormat="1" x14ac:dyDescent="0.2">
      <c r="C973" s="16"/>
      <c r="E973" s="16"/>
      <c r="G973" s="5"/>
      <c r="H973" s="4"/>
      <c r="I973" s="4"/>
      <c r="J973" s="4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</row>
    <row r="974" spans="3:43" s="3" customFormat="1" x14ac:dyDescent="0.2">
      <c r="C974" s="16"/>
      <c r="E974" s="16"/>
      <c r="G974" s="5"/>
      <c r="H974" s="4"/>
      <c r="I974" s="4"/>
      <c r="J974" s="4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</row>
    <row r="975" spans="3:43" s="3" customFormat="1" x14ac:dyDescent="0.2">
      <c r="C975" s="16"/>
      <c r="E975" s="16"/>
      <c r="G975" s="5"/>
      <c r="H975" s="4"/>
      <c r="I975" s="4"/>
      <c r="J975" s="4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</row>
    <row r="976" spans="3:43" s="3" customFormat="1" x14ac:dyDescent="0.2">
      <c r="C976" s="16"/>
      <c r="E976" s="16"/>
      <c r="G976" s="5"/>
      <c r="H976" s="4"/>
      <c r="I976" s="4"/>
      <c r="J976" s="4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</row>
    <row r="977" spans="3:43" s="3" customFormat="1" x14ac:dyDescent="0.2">
      <c r="C977" s="16"/>
      <c r="E977" s="16"/>
      <c r="G977" s="5"/>
      <c r="H977" s="4"/>
      <c r="I977" s="4"/>
      <c r="J977" s="4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</row>
    <row r="978" spans="3:43" s="3" customFormat="1" x14ac:dyDescent="0.2">
      <c r="C978" s="16"/>
      <c r="E978" s="16"/>
      <c r="G978" s="5"/>
      <c r="H978" s="4"/>
      <c r="I978" s="4"/>
      <c r="J978" s="4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</row>
    <row r="979" spans="3:43" s="3" customFormat="1" x14ac:dyDescent="0.2">
      <c r="C979" s="16"/>
      <c r="E979" s="16"/>
      <c r="G979" s="5"/>
      <c r="H979" s="4"/>
      <c r="I979" s="4"/>
      <c r="J979" s="4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</row>
    <row r="980" spans="3:43" s="3" customFormat="1" x14ac:dyDescent="0.2">
      <c r="C980" s="16"/>
      <c r="E980" s="16"/>
      <c r="G980" s="5"/>
      <c r="H980" s="4"/>
      <c r="I980" s="4"/>
      <c r="J980" s="4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</row>
    <row r="981" spans="3:43" s="3" customFormat="1" x14ac:dyDescent="0.2">
      <c r="C981" s="16"/>
      <c r="E981" s="16"/>
      <c r="G981" s="5"/>
      <c r="H981" s="4"/>
      <c r="I981" s="4"/>
      <c r="J981" s="4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</row>
    <row r="982" spans="3:43" s="3" customFormat="1" x14ac:dyDescent="0.2">
      <c r="C982" s="16"/>
      <c r="E982" s="16"/>
      <c r="G982" s="5"/>
      <c r="H982" s="4"/>
      <c r="I982" s="4"/>
      <c r="J982" s="4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</row>
    <row r="983" spans="3:43" s="3" customFormat="1" x14ac:dyDescent="0.2">
      <c r="C983" s="16"/>
      <c r="E983" s="16"/>
      <c r="G983" s="5"/>
      <c r="H983" s="4"/>
      <c r="I983" s="4"/>
      <c r="J983" s="4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</row>
    <row r="984" spans="3:43" s="3" customFormat="1" x14ac:dyDescent="0.2">
      <c r="C984" s="16"/>
      <c r="E984" s="16"/>
      <c r="G984" s="5"/>
      <c r="H984" s="4"/>
      <c r="I984" s="4"/>
      <c r="J984" s="4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</row>
    <row r="985" spans="3:43" s="3" customFormat="1" x14ac:dyDescent="0.2">
      <c r="C985" s="16"/>
      <c r="E985" s="16"/>
      <c r="G985" s="5"/>
      <c r="H985" s="4"/>
      <c r="I985" s="4"/>
      <c r="J985" s="4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</row>
    <row r="986" spans="3:43" s="3" customFormat="1" x14ac:dyDescent="0.2">
      <c r="C986" s="16"/>
      <c r="E986" s="16"/>
      <c r="G986" s="5"/>
      <c r="H986" s="4"/>
      <c r="I986" s="4"/>
      <c r="J986" s="4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</row>
    <row r="987" spans="3:43" s="3" customFormat="1" x14ac:dyDescent="0.2">
      <c r="C987" s="16"/>
      <c r="E987" s="16"/>
      <c r="G987" s="5"/>
      <c r="H987" s="4"/>
      <c r="I987" s="4"/>
      <c r="J987" s="4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</row>
    <row r="988" spans="3:43" s="3" customFormat="1" x14ac:dyDescent="0.2">
      <c r="C988" s="16"/>
      <c r="E988" s="16"/>
      <c r="G988" s="5"/>
      <c r="H988" s="4"/>
      <c r="I988" s="4"/>
      <c r="J988" s="4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"/>
      <c r="AQ988" s="11"/>
    </row>
    <row r="989" spans="3:43" s="3" customFormat="1" x14ac:dyDescent="0.2">
      <c r="C989" s="16"/>
      <c r="E989" s="16"/>
      <c r="G989" s="5"/>
      <c r="H989" s="4"/>
      <c r="I989" s="4"/>
      <c r="J989" s="4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1"/>
      <c r="AP989" s="11"/>
      <c r="AQ989" s="11"/>
    </row>
    <row r="990" spans="3:43" s="3" customFormat="1" x14ac:dyDescent="0.2">
      <c r="C990" s="16"/>
      <c r="E990" s="16"/>
      <c r="G990" s="5"/>
      <c r="H990" s="4"/>
      <c r="I990" s="4"/>
      <c r="J990" s="4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1"/>
      <c r="AP990" s="11"/>
      <c r="AQ990" s="11"/>
    </row>
    <row r="991" spans="3:43" s="3" customFormat="1" x14ac:dyDescent="0.2">
      <c r="C991" s="16"/>
      <c r="E991" s="16"/>
      <c r="G991" s="5"/>
      <c r="H991" s="4"/>
      <c r="I991" s="4"/>
      <c r="J991" s="4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</row>
    <row r="992" spans="3:43" s="3" customFormat="1" x14ac:dyDescent="0.2">
      <c r="C992" s="16"/>
      <c r="E992" s="16"/>
      <c r="G992" s="5"/>
      <c r="H992" s="4"/>
      <c r="I992" s="4"/>
      <c r="J992" s="4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1"/>
      <c r="AP992" s="11"/>
      <c r="AQ992" s="11"/>
    </row>
    <row r="993" spans="3:43" s="3" customFormat="1" x14ac:dyDescent="0.2">
      <c r="C993" s="16"/>
      <c r="E993" s="16"/>
      <c r="G993" s="5"/>
      <c r="H993" s="4"/>
      <c r="I993" s="4"/>
      <c r="J993" s="4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1"/>
      <c r="AP993" s="11"/>
      <c r="AQ993" s="11"/>
    </row>
    <row r="994" spans="3:43" s="3" customFormat="1" x14ac:dyDescent="0.2">
      <c r="C994" s="16"/>
      <c r="E994" s="16"/>
      <c r="G994" s="5"/>
      <c r="H994" s="4"/>
      <c r="I994" s="4"/>
      <c r="J994" s="4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1"/>
      <c r="AP994" s="11"/>
      <c r="AQ994" s="11"/>
    </row>
    <row r="995" spans="3:43" s="3" customFormat="1" x14ac:dyDescent="0.2">
      <c r="C995" s="16"/>
      <c r="E995" s="16"/>
      <c r="G995" s="5"/>
      <c r="H995" s="4"/>
      <c r="I995" s="4"/>
      <c r="J995" s="4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1"/>
      <c r="AP995" s="11"/>
      <c r="AQ995" s="11"/>
    </row>
    <row r="996" spans="3:43" s="3" customFormat="1" x14ac:dyDescent="0.2">
      <c r="C996" s="16"/>
      <c r="E996" s="16"/>
      <c r="G996" s="5"/>
      <c r="H996" s="4"/>
      <c r="I996" s="4"/>
      <c r="J996" s="4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1"/>
      <c r="AP996" s="11"/>
      <c r="AQ996" s="11"/>
    </row>
    <row r="997" spans="3:43" s="3" customFormat="1" x14ac:dyDescent="0.2">
      <c r="C997" s="16"/>
      <c r="E997" s="16"/>
      <c r="G997" s="5"/>
      <c r="H997" s="4"/>
      <c r="I997" s="4"/>
      <c r="J997" s="4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/>
      <c r="AN997" s="11"/>
      <c r="AO997" s="11"/>
      <c r="AP997" s="11"/>
      <c r="AQ997" s="11"/>
    </row>
    <row r="998" spans="3:43" s="3" customFormat="1" x14ac:dyDescent="0.2">
      <c r="C998" s="16"/>
      <c r="E998" s="16"/>
      <c r="G998" s="5"/>
      <c r="H998" s="4"/>
      <c r="I998" s="4"/>
      <c r="J998" s="4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  <c r="AM998" s="11"/>
      <c r="AN998" s="11"/>
      <c r="AO998" s="11"/>
      <c r="AP998" s="11"/>
      <c r="AQ998" s="11"/>
    </row>
    <row r="999" spans="3:43" s="3" customFormat="1" x14ac:dyDescent="0.2">
      <c r="C999" s="16"/>
      <c r="E999" s="16"/>
      <c r="G999" s="5"/>
      <c r="H999" s="4"/>
      <c r="I999" s="4"/>
      <c r="J999" s="4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  <c r="AK999" s="11"/>
      <c r="AL999" s="11"/>
      <c r="AM999" s="11"/>
      <c r="AN999" s="11"/>
      <c r="AO999" s="11"/>
      <c r="AP999" s="11"/>
      <c r="AQ999" s="11"/>
    </row>
    <row r="1000" spans="3:43" s="3" customFormat="1" x14ac:dyDescent="0.2">
      <c r="C1000" s="16"/>
      <c r="E1000" s="16"/>
      <c r="G1000" s="5"/>
      <c r="H1000" s="4"/>
      <c r="I1000" s="4"/>
      <c r="J1000" s="4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  <c r="AK1000" s="11"/>
      <c r="AL1000" s="11"/>
      <c r="AM1000" s="11"/>
      <c r="AN1000" s="11"/>
      <c r="AO1000" s="11"/>
      <c r="AP1000" s="11"/>
      <c r="AQ1000" s="11"/>
    </row>
    <row r="1001" spans="3:43" s="3" customFormat="1" x14ac:dyDescent="0.2">
      <c r="C1001" s="16"/>
      <c r="E1001" s="16"/>
      <c r="G1001" s="5"/>
      <c r="H1001" s="4"/>
      <c r="I1001" s="4"/>
      <c r="J1001" s="4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  <c r="AG1001" s="11"/>
      <c r="AH1001" s="11"/>
      <c r="AI1001" s="11"/>
      <c r="AJ1001" s="11"/>
      <c r="AK1001" s="11"/>
      <c r="AL1001" s="11"/>
      <c r="AM1001" s="11"/>
      <c r="AN1001" s="11"/>
      <c r="AO1001" s="11"/>
      <c r="AP1001" s="11"/>
      <c r="AQ1001" s="11"/>
    </row>
    <row r="1002" spans="3:43" s="3" customFormat="1" x14ac:dyDescent="0.2">
      <c r="C1002" s="16"/>
      <c r="E1002" s="16"/>
      <c r="G1002" s="5"/>
      <c r="H1002" s="4"/>
      <c r="I1002" s="4"/>
      <c r="J1002" s="4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  <c r="AF1002" s="11"/>
      <c r="AG1002" s="11"/>
      <c r="AH1002" s="11"/>
      <c r="AI1002" s="11"/>
      <c r="AJ1002" s="11"/>
      <c r="AK1002" s="11"/>
      <c r="AL1002" s="11"/>
      <c r="AM1002" s="11"/>
      <c r="AN1002" s="11"/>
      <c r="AO1002" s="11"/>
      <c r="AP1002" s="11"/>
      <c r="AQ1002" s="11"/>
    </row>
    <row r="1003" spans="3:43" s="3" customFormat="1" x14ac:dyDescent="0.2">
      <c r="C1003" s="16"/>
      <c r="E1003" s="16"/>
      <c r="G1003" s="5"/>
      <c r="H1003" s="4"/>
      <c r="I1003" s="4"/>
      <c r="J1003" s="4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  <c r="AF1003" s="11"/>
      <c r="AG1003" s="11"/>
      <c r="AH1003" s="11"/>
      <c r="AI1003" s="11"/>
      <c r="AJ1003" s="11"/>
      <c r="AK1003" s="11"/>
      <c r="AL1003" s="11"/>
      <c r="AM1003" s="11"/>
      <c r="AN1003" s="11"/>
      <c r="AO1003" s="11"/>
      <c r="AP1003" s="11"/>
      <c r="AQ1003" s="11"/>
    </row>
    <row r="1004" spans="3:43" s="3" customFormat="1" x14ac:dyDescent="0.2">
      <c r="C1004" s="16"/>
      <c r="E1004" s="16"/>
      <c r="G1004" s="5"/>
      <c r="H1004" s="4"/>
      <c r="I1004" s="4"/>
      <c r="J1004" s="4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  <c r="AF1004" s="11"/>
      <c r="AG1004" s="11"/>
      <c r="AH1004" s="11"/>
      <c r="AI1004" s="11"/>
      <c r="AJ1004" s="11"/>
      <c r="AK1004" s="11"/>
      <c r="AL1004" s="11"/>
      <c r="AM1004" s="11"/>
      <c r="AN1004" s="11"/>
      <c r="AO1004" s="11"/>
      <c r="AP1004" s="11"/>
      <c r="AQ1004" s="11"/>
    </row>
    <row r="1005" spans="3:43" s="3" customFormat="1" x14ac:dyDescent="0.2">
      <c r="C1005" s="16"/>
      <c r="E1005" s="16"/>
      <c r="G1005" s="5"/>
      <c r="H1005" s="4"/>
      <c r="I1005" s="4"/>
      <c r="J1005" s="4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 s="11"/>
      <c r="AE1005" s="11"/>
      <c r="AF1005" s="11"/>
      <c r="AG1005" s="11"/>
      <c r="AH1005" s="11"/>
      <c r="AI1005" s="11"/>
      <c r="AJ1005" s="11"/>
      <c r="AK1005" s="11"/>
      <c r="AL1005" s="11"/>
      <c r="AM1005" s="11"/>
      <c r="AN1005" s="11"/>
      <c r="AO1005" s="11"/>
      <c r="AP1005" s="11"/>
      <c r="AQ1005" s="11"/>
    </row>
    <row r="1006" spans="3:43" s="3" customFormat="1" x14ac:dyDescent="0.2">
      <c r="C1006" s="16"/>
      <c r="E1006" s="16"/>
      <c r="G1006" s="5"/>
      <c r="H1006" s="4"/>
      <c r="I1006" s="4"/>
      <c r="J1006" s="4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  <c r="AB1006" s="11"/>
      <c r="AC1006" s="11"/>
      <c r="AD1006" s="11"/>
      <c r="AE1006" s="11"/>
      <c r="AF1006" s="11"/>
      <c r="AG1006" s="11"/>
      <c r="AH1006" s="11"/>
      <c r="AI1006" s="11"/>
      <c r="AJ1006" s="11"/>
      <c r="AK1006" s="11"/>
      <c r="AL1006" s="11"/>
      <c r="AM1006" s="11"/>
      <c r="AN1006" s="11"/>
      <c r="AO1006" s="11"/>
      <c r="AP1006" s="11"/>
      <c r="AQ1006" s="11"/>
    </row>
    <row r="1007" spans="3:43" s="3" customFormat="1" x14ac:dyDescent="0.2">
      <c r="C1007" s="16"/>
      <c r="E1007" s="16"/>
      <c r="G1007" s="5"/>
      <c r="H1007" s="4"/>
      <c r="I1007" s="4"/>
      <c r="J1007" s="4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  <c r="AB1007" s="11"/>
      <c r="AC1007" s="11"/>
      <c r="AD1007" s="11"/>
      <c r="AE1007" s="11"/>
      <c r="AF1007" s="11"/>
      <c r="AG1007" s="11"/>
      <c r="AH1007" s="11"/>
      <c r="AI1007" s="11"/>
      <c r="AJ1007" s="11"/>
      <c r="AK1007" s="11"/>
      <c r="AL1007" s="11"/>
      <c r="AM1007" s="11"/>
      <c r="AN1007" s="11"/>
      <c r="AO1007" s="11"/>
      <c r="AP1007" s="11"/>
      <c r="AQ1007" s="11"/>
    </row>
    <row r="1008" spans="3:43" s="3" customFormat="1" x14ac:dyDescent="0.2">
      <c r="C1008" s="16"/>
      <c r="E1008" s="16"/>
      <c r="G1008" s="5"/>
      <c r="H1008" s="4"/>
      <c r="I1008" s="4"/>
      <c r="J1008" s="4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  <c r="AB1008" s="11"/>
      <c r="AC1008" s="11"/>
      <c r="AD1008" s="11"/>
      <c r="AE1008" s="11"/>
      <c r="AF1008" s="11"/>
      <c r="AG1008" s="11"/>
      <c r="AH1008" s="11"/>
      <c r="AI1008" s="11"/>
      <c r="AJ1008" s="11"/>
      <c r="AK1008" s="11"/>
      <c r="AL1008" s="11"/>
      <c r="AM1008" s="11"/>
      <c r="AN1008" s="11"/>
      <c r="AO1008" s="11"/>
      <c r="AP1008" s="11"/>
      <c r="AQ1008" s="11"/>
    </row>
    <row r="1009" spans="3:43" s="3" customFormat="1" x14ac:dyDescent="0.2">
      <c r="C1009" s="16"/>
      <c r="E1009" s="16"/>
      <c r="G1009" s="5"/>
      <c r="H1009" s="4"/>
      <c r="I1009" s="4"/>
      <c r="J1009" s="4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  <c r="AB1009" s="11"/>
      <c r="AC1009" s="11"/>
      <c r="AD1009" s="11"/>
      <c r="AE1009" s="11"/>
      <c r="AF1009" s="11"/>
      <c r="AG1009" s="11"/>
      <c r="AH1009" s="11"/>
      <c r="AI1009" s="11"/>
      <c r="AJ1009" s="11"/>
      <c r="AK1009" s="11"/>
      <c r="AL1009" s="11"/>
      <c r="AM1009" s="11"/>
      <c r="AN1009" s="11"/>
      <c r="AO1009" s="11"/>
      <c r="AP1009" s="11"/>
      <c r="AQ1009" s="11"/>
    </row>
    <row r="1010" spans="3:43" s="3" customFormat="1" x14ac:dyDescent="0.2">
      <c r="C1010" s="16"/>
      <c r="E1010" s="16"/>
      <c r="G1010" s="5"/>
      <c r="H1010" s="4"/>
      <c r="I1010" s="4"/>
      <c r="J1010" s="4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  <c r="AB1010" s="11"/>
      <c r="AC1010" s="11"/>
      <c r="AD1010" s="11"/>
      <c r="AE1010" s="11"/>
      <c r="AF1010" s="11"/>
      <c r="AG1010" s="11"/>
      <c r="AH1010" s="11"/>
      <c r="AI1010" s="11"/>
      <c r="AJ1010" s="11"/>
      <c r="AK1010" s="11"/>
      <c r="AL1010" s="11"/>
      <c r="AM1010" s="11"/>
      <c r="AN1010" s="11"/>
      <c r="AO1010" s="11"/>
      <c r="AP1010" s="11"/>
      <c r="AQ1010" s="11"/>
    </row>
    <row r="1011" spans="3:43" s="3" customFormat="1" x14ac:dyDescent="0.2">
      <c r="C1011" s="16"/>
      <c r="E1011" s="16"/>
      <c r="G1011" s="5"/>
      <c r="H1011" s="4"/>
      <c r="I1011" s="4"/>
      <c r="J1011" s="4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  <c r="AB1011" s="11"/>
      <c r="AC1011" s="11"/>
      <c r="AD1011" s="11"/>
      <c r="AE1011" s="11"/>
      <c r="AF1011" s="11"/>
      <c r="AG1011" s="11"/>
      <c r="AH1011" s="11"/>
      <c r="AI1011" s="11"/>
      <c r="AJ1011" s="11"/>
      <c r="AK1011" s="11"/>
      <c r="AL1011" s="11"/>
      <c r="AM1011" s="11"/>
      <c r="AN1011" s="11"/>
      <c r="AO1011" s="11"/>
      <c r="AP1011" s="11"/>
      <c r="AQ1011" s="11"/>
    </row>
  </sheetData>
  <mergeCells count="47">
    <mergeCell ref="A71:B71"/>
    <mergeCell ref="A66:H66"/>
    <mergeCell ref="A67:H67"/>
    <mergeCell ref="A68:H68"/>
    <mergeCell ref="A69:H69"/>
    <mergeCell ref="A70:H70"/>
    <mergeCell ref="F64:G64"/>
    <mergeCell ref="B62:E62"/>
    <mergeCell ref="B63:E63"/>
    <mergeCell ref="B64:E64"/>
    <mergeCell ref="B58:E58"/>
    <mergeCell ref="B59:E59"/>
    <mergeCell ref="B60:E60"/>
    <mergeCell ref="B61:E61"/>
    <mergeCell ref="F60:G60"/>
    <mergeCell ref="B56:E56"/>
    <mergeCell ref="B57:E57"/>
    <mergeCell ref="F63:G63"/>
    <mergeCell ref="F62:G62"/>
    <mergeCell ref="F61:G61"/>
    <mergeCell ref="F57:G57"/>
    <mergeCell ref="F58:G58"/>
    <mergeCell ref="F59:G59"/>
    <mergeCell ref="D8:G8"/>
    <mergeCell ref="D12:G12"/>
    <mergeCell ref="A43:H43"/>
    <mergeCell ref="A35:H35"/>
    <mergeCell ref="A28:H28"/>
    <mergeCell ref="A15:H15"/>
    <mergeCell ref="A21:H21"/>
    <mergeCell ref="A12:C12"/>
    <mergeCell ref="A1:H1"/>
    <mergeCell ref="A8:C8"/>
    <mergeCell ref="A9:C9"/>
    <mergeCell ref="A10:C10"/>
    <mergeCell ref="A11:C11"/>
    <mergeCell ref="A4:B4"/>
    <mergeCell ref="A5:C5"/>
    <mergeCell ref="A6:C6"/>
    <mergeCell ref="A7:C7"/>
    <mergeCell ref="A3:H3"/>
    <mergeCell ref="D5:G5"/>
    <mergeCell ref="D6:G6"/>
    <mergeCell ref="D7:G7"/>
    <mergeCell ref="D9:G9"/>
    <mergeCell ref="D10:G10"/>
    <mergeCell ref="D11:G11"/>
  </mergeCells>
  <dataValidations count="1">
    <dataValidation type="list" allowBlank="1" showInputMessage="1" showErrorMessage="1" sqref="H16:H20 H44:H55 H36:H42 H22:H27 H29:H34">
      <formula1>FormaPłatnosci</formula1>
    </dataValidation>
  </dataValidations>
  <pageMargins left="0.25" right="0.25" top="0.75" bottom="0.75" header="0.3" footer="0.3"/>
  <pageSetup paperSize="9" scale="92" fitToHeight="3" orientation="landscape" r:id="rId1"/>
  <rowBreaks count="2" manualBreakCount="2">
    <brk id="26" max="7" man="1"/>
    <brk id="51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393DE2705EBE84C91A62E2EAE173F97" ma:contentTypeVersion="9" ma:contentTypeDescription="Utwórz nowy dokument." ma:contentTypeScope="" ma:versionID="ce5a5478238584c4e9824bba8c91f945">
  <xsd:schema xmlns:xsd="http://www.w3.org/2001/XMLSchema" xmlns:xs="http://www.w3.org/2001/XMLSchema" xmlns:p="http://schemas.microsoft.com/office/2006/metadata/properties" xmlns:ns2="61cadd82-ced8-4a79-bbec-4098df330b3d" xmlns:ns3="075de586-aaf9-465f-b665-d8725640ffef" targetNamespace="http://schemas.microsoft.com/office/2006/metadata/properties" ma:root="true" ma:fieldsID="b0b2bf57630cc96f49e80908ff8fb75a" ns2:_="" ns3:_="">
    <xsd:import namespace="61cadd82-ced8-4a79-bbec-4098df330b3d"/>
    <xsd:import namespace="075de586-aaf9-465f-b665-d8725640ff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add82-ced8-4a79-bbec-4098df330b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de586-aaf9-465f-b665-d8725640ffe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16645B-AE61-4CE3-83DF-388C28341F72}"/>
</file>

<file path=customXml/itemProps2.xml><?xml version="1.0" encoding="utf-8"?>
<ds:datastoreItem xmlns:ds="http://schemas.openxmlformats.org/officeDocument/2006/customXml" ds:itemID="{F34A3E88-3A2B-4AD6-BFFD-72C086AD7CE5}"/>
</file>

<file path=customXml/itemProps3.xml><?xml version="1.0" encoding="utf-8"?>
<ds:datastoreItem xmlns:ds="http://schemas.openxmlformats.org/officeDocument/2006/customXml" ds:itemID="{A012FB05-8D89-4165-A9F3-2A9C092513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6</vt:i4>
      </vt:variant>
    </vt:vector>
  </HeadingPairs>
  <TitlesOfParts>
    <vt:vector size="7" baseType="lpstr">
      <vt:lpstr>Wzor_kosztorysu</vt:lpstr>
      <vt:lpstr>Wzor_kosztorysu!formaplatnosci</vt:lpstr>
      <vt:lpstr>Wzor_kosztorysu!FormaPłatnosci</vt:lpstr>
      <vt:lpstr>Wzor_kosztorysu!FormaPłatności</vt:lpstr>
      <vt:lpstr>Wzor_kosztorysu!Obszar_wydruku</vt:lpstr>
      <vt:lpstr>Wzor_kosztorysu!Płatności</vt:lpstr>
      <vt:lpstr>Wzor_kosztorysu!Płatność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2018-09-26T11:49:09Z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0x010100F393DE2705EBE84C91A62E2EAE173F97</vt:lpwstr>
  </property>
</Properties>
</file>