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755"/>
  </bookViews>
  <sheets>
    <sheet name="Wzór_kosztorysu" sheetId="2" r:id="rId1"/>
  </sheets>
  <definedNames>
    <definedName name="formaplatnosci">Wzór_kosztorysu!$H$8:$H$11</definedName>
    <definedName name="FormaPłatnosci">Wzór_kosztorysu!$I$2:$I$4</definedName>
    <definedName name="FormaPłatności">Wzór_kosztorysu!$H$8:$H$11</definedName>
    <definedName name="_xlnm.Print_Area" localSheetId="0">Wzór_kosztorysu!$A$1:$H$125</definedName>
    <definedName name="Płatności">Wzór_kosztorysu!$I$2:$I$4</definedName>
    <definedName name="Płatność">Wzór_kosztorysu!$H$7</definedName>
  </definedNames>
  <calcPr calcId="144525"/>
</workbook>
</file>

<file path=xl/calcChain.xml><?xml version="1.0" encoding="utf-8"?>
<calcChain xmlns="http://schemas.openxmlformats.org/spreadsheetml/2006/main">
  <c r="G85" i="2" l="1"/>
  <c r="G86" i="2" l="1"/>
  <c r="G87" i="2"/>
  <c r="G84" i="2"/>
  <c r="G83" i="2"/>
  <c r="G116" i="2" l="1"/>
  <c r="G79" i="2"/>
  <c r="G104" i="2"/>
  <c r="G103" i="2"/>
  <c r="G102" i="2"/>
  <c r="G101" i="2"/>
  <c r="G100" i="2"/>
  <c r="G99" i="2"/>
  <c r="G82" i="2"/>
  <c r="G81" i="2"/>
  <c r="G80" i="2"/>
  <c r="G78" i="2"/>
  <c r="G77" i="2"/>
  <c r="G76" i="2"/>
  <c r="G75" i="2"/>
  <c r="G74" i="2"/>
  <c r="G73" i="2"/>
  <c r="G72" i="2"/>
  <c r="G71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6" i="2"/>
  <c r="G45" i="2"/>
  <c r="G44" i="2"/>
  <c r="G42" i="2"/>
  <c r="G41" i="2"/>
  <c r="G39" i="2"/>
  <c r="G38" i="2"/>
  <c r="G35" i="2"/>
  <c r="G34" i="2"/>
  <c r="G32" i="2"/>
  <c r="G31" i="2"/>
  <c r="G29" i="2"/>
  <c r="G27" i="2"/>
  <c r="G25" i="2"/>
  <c r="G22" i="2"/>
  <c r="G21" i="2"/>
  <c r="G20" i="2"/>
  <c r="G19" i="2"/>
  <c r="G18" i="2"/>
  <c r="G17" i="2"/>
  <c r="G16" i="2"/>
  <c r="G15" i="2"/>
  <c r="G13" i="2"/>
  <c r="G12" i="2"/>
  <c r="G105" i="2" s="1"/>
  <c r="G95" i="2"/>
  <c r="G94" i="2"/>
  <c r="G93" i="2"/>
  <c r="G92" i="2"/>
  <c r="G91" i="2"/>
  <c r="G90" i="2"/>
  <c r="G106" i="2" s="1"/>
  <c r="G108" i="2" l="1"/>
  <c r="G107" i="2"/>
  <c r="G109" i="2" s="1"/>
  <c r="G114" i="2" s="1"/>
</calcChain>
</file>

<file path=xl/sharedStrings.xml><?xml version="1.0" encoding="utf-8"?>
<sst xmlns="http://schemas.openxmlformats.org/spreadsheetml/2006/main" count="292" uniqueCount="210">
  <si>
    <t>Lp.</t>
  </si>
  <si>
    <t>Fotograf</t>
  </si>
  <si>
    <t>TOTAL NETTO</t>
  </si>
  <si>
    <t>Aperitif</t>
  </si>
  <si>
    <t xml:space="preserve">Hostessy </t>
  </si>
  <si>
    <t>Przerwa kawowa</t>
  </si>
  <si>
    <t>Obiad</t>
  </si>
  <si>
    <t>Kolacja</t>
  </si>
  <si>
    <t xml:space="preserve">Projekt: </t>
  </si>
  <si>
    <t xml:space="preserve">Termin ważności oferty: </t>
  </si>
  <si>
    <t>INFRASTRUKTURA I CATERING</t>
  </si>
  <si>
    <t>Wynajem lokalizacji</t>
  </si>
  <si>
    <t>LOKALIZACJA</t>
  </si>
  <si>
    <t>Śniadanie</t>
  </si>
  <si>
    <t>Transport cateringu</t>
  </si>
  <si>
    <t xml:space="preserve">Infrastruktura cateringowa </t>
  </si>
  <si>
    <t>Alkohol</t>
  </si>
  <si>
    <t>ELEMENTY TECHNICZNE</t>
  </si>
  <si>
    <t>POZYCJE PODSTAWOWE</t>
  </si>
  <si>
    <t>ELEMENTY SCENOGRAFICZNE</t>
  </si>
  <si>
    <t>CATERING i ALKOHOL</t>
  </si>
  <si>
    <t>MULTIMEDIA</t>
  </si>
  <si>
    <t>OŚWIETLENIE</t>
  </si>
  <si>
    <t>NAGŁOŚNIENIE</t>
  </si>
  <si>
    <t>Wynajem sprzętu</t>
  </si>
  <si>
    <t>PRODUKCJA MATERIAŁÓW VIDEO</t>
  </si>
  <si>
    <t>RIDER ARTYSTÓW</t>
  </si>
  <si>
    <t>Koszty techniki</t>
  </si>
  <si>
    <t>SCENOGRAFIA</t>
  </si>
  <si>
    <t>ELEMENTY DEKORACYJNE</t>
  </si>
  <si>
    <t xml:space="preserve">DODATKOWE ELEMENTY WYPOSAŻENIA EVENTU </t>
  </si>
  <si>
    <t>Recepcja</t>
  </si>
  <si>
    <t xml:space="preserve">Szatnia </t>
  </si>
  <si>
    <t>Meble</t>
  </si>
  <si>
    <t>ARTYŚCI I ATRAKCJE</t>
  </si>
  <si>
    <t>AKTYWNOŚCI DOTYCZĄCE KONCEPCJI IMPREZY</t>
  </si>
  <si>
    <t>ANIMACJE</t>
  </si>
  <si>
    <t>GWIAZDA GŁÓWNA WYDARZENIA</t>
  </si>
  <si>
    <t>ZESPOŁY WSPIERAJĄCE</t>
  </si>
  <si>
    <t>ZAIKS</t>
  </si>
  <si>
    <t>DJ</t>
  </si>
  <si>
    <t>PROWADZĄCY</t>
  </si>
  <si>
    <t>PRODUKCJA I KOSZTY OSOBOWE</t>
  </si>
  <si>
    <t>Transport osobowy/techniczny agencji</t>
  </si>
  <si>
    <t xml:space="preserve">Koszty osobowe oraz techniczne podwykonawców  </t>
  </si>
  <si>
    <t>Koszty montażu i demontażu podwykonawców</t>
  </si>
  <si>
    <t xml:space="preserve">Koszty transportu osobowego i technicznego podwykonawców </t>
  </si>
  <si>
    <t xml:space="preserve">Druk i produkcja materiałów ( ulotki, plakaty, banery, batfany) </t>
  </si>
  <si>
    <t>Materiały eksploatacyjne</t>
  </si>
  <si>
    <t>Wizje lokalne</t>
  </si>
  <si>
    <t>Zakwaterowanie ekip technicznych i teamu agencji</t>
  </si>
  <si>
    <t>Diety ekip technicznych agencji i podwykonawców</t>
  </si>
  <si>
    <t>Operator kamery</t>
  </si>
  <si>
    <t>Pozostałe koszty</t>
  </si>
  <si>
    <t>Ubezpieczenie eventu</t>
  </si>
  <si>
    <t>montaż, event, demontaż</t>
  </si>
  <si>
    <t>Noclegi</t>
  </si>
  <si>
    <t>Montaż</t>
  </si>
  <si>
    <t xml:space="preserve">Nagranie/zakup </t>
  </si>
  <si>
    <t>Sala nr. 1 - Główna</t>
  </si>
  <si>
    <t>Sala nr. ………</t>
  </si>
  <si>
    <t>Foyer</t>
  </si>
  <si>
    <t>…………..</t>
  </si>
  <si>
    <t>Osoba prowadząca:</t>
  </si>
  <si>
    <t>Obsługa Prawna</t>
  </si>
  <si>
    <t>POZOSTAŁE KOSZTY PRODUKCYJNE - ETAP REALIZACJI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</si>
  <si>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</si>
  <si>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</si>
  <si>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</si>
  <si>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</si>
  <si>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</si>
  <si>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</si>
  <si>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</si>
  <si>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</si>
  <si>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</si>
  <si>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</si>
  <si>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</si>
  <si>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</si>
  <si>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</si>
  <si>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</si>
  <si>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</si>
  <si>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</si>
  <si>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</si>
  <si>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</si>
  <si>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</si>
  <si>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</si>
  <si>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</si>
  <si>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</si>
  <si>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</si>
  <si>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</si>
  <si>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</si>
  <si>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</si>
  <si>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</si>
  <si>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</si>
  <si>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</si>
  <si>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</si>
  <si>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</si>
  <si>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</si>
  <si>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</si>
  <si>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</si>
  <si>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</si>
  <si>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</si>
  <si>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</si>
  <si>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</si>
  <si>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</si>
  <si>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</si>
  <si>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</si>
  <si>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</si>
  <si>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</si>
  <si>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</si>
  <si>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</si>
  <si>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</si>
  <si>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</si>
  <si>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</si>
  <si>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</si>
  <si>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</si>
  <si>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</si>
  <si>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</si>
  <si>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</si>
  <si>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</si>
  <si>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</si>
  <si>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</si>
  <si>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</si>
  <si>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</si>
  <si>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</si>
  <si>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</si>
  <si>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</si>
  <si>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</si>
  <si>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</si>
  <si>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</si>
  <si>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</si>
  <si>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</si>
  <si>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</si>
  <si>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</si>
  <si>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</si>
  <si>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</si>
  <si>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</si>
  <si>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</si>
  <si>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</si>
  <si>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</si>
  <si>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</si>
  <si>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</si>
  <si>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</si>
  <si>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</si>
  <si>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</si>
  <si>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</si>
  <si>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</si>
  <si>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</si>
  <si>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</si>
  <si>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</si>
  <si>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</si>
  <si>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</si>
  <si>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</si>
  <si>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</si>
  <si>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</si>
  <si>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</si>
  <si>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</si>
  <si>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</si>
  <si>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</si>
  <si>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SUMA BLOKÓW DLA KOSZTÓW ZEWNĘTRZNYCH</t>
  </si>
  <si>
    <t>SUMA BLOKÓW DLA KOSZTÓW WEWNĘTRZNYCH</t>
  </si>
  <si>
    <t>ZALICZKI I FINANSOWANIE PROJEKTU</t>
  </si>
  <si>
    <t>SUMA REFAKTUROWANYCH KOSZTÓW KWOTOWO WG KOLUMNY: Sposób realizacji płatności</t>
  </si>
  <si>
    <t>LICZBA DNI FINANSOWANA PRZEZ DOSTAWCĘ</t>
  </si>
  <si>
    <t>zaliczka</t>
  </si>
  <si>
    <t>płatność po realizacji</t>
  </si>
  <si>
    <t>…</t>
  </si>
  <si>
    <t>KOSZTY ZESPOŁU AGENCJI - PRACE KONCEPCYJNE - ETAP PRZYGOTOWAWCZY**</t>
  </si>
  <si>
    <t>KOSZTY ZESPOŁU AGENCJI - ETAP REALIZACJI**</t>
  </si>
  <si>
    <t>KOSZT PIENIĄDZA W CZASIE W PRZYPADKU TERMINU PŁATNOŚCI POWYŻEJ 30 DNI (Kwota do finansowania razy DZIENNY koszt kredytu dla dostawcy razy liczba dni powyżej 30)</t>
  </si>
  <si>
    <t xml:space="preserve">Koncept kreatywny/przygotowanie prezentacji (kreatywny/copwriter)** </t>
  </si>
  <si>
    <t>Rendery (grafik 3D)**</t>
  </si>
  <si>
    <t>Projekty 2D (grafik 2D)**</t>
  </si>
  <si>
    <t>Research (junior)**</t>
  </si>
  <si>
    <t>Wizje lokalne (event manager)**</t>
  </si>
  <si>
    <t>Skompletowanie dokumentacji do oferty/kosztorysu (event manager)**</t>
  </si>
  <si>
    <t>Kierownik produkcji**</t>
  </si>
  <si>
    <t>Koszt pracy godzinowej grafika 2D, 3D, DTP**</t>
  </si>
  <si>
    <t>Koszt pracy godzinowej Copywritera**</t>
  </si>
  <si>
    <t>Koszt pracy godzinowej kreatywnego/kreacja**</t>
  </si>
  <si>
    <t>Koszt pracy godzinowej koordynatora/ekipa techniczna agencji**</t>
  </si>
  <si>
    <t>RODZAJ WYDATKU</t>
  </si>
  <si>
    <t>SZCZEGÓŁOWY OPIS</t>
  </si>
  <si>
    <t>CENA JEDNOSTKOWA</t>
  </si>
  <si>
    <t>ILOŚĆ</t>
  </si>
  <si>
    <t>KOSZT NETTO</t>
  </si>
  <si>
    <t>KOSZTY ZEWNĘTRZNE</t>
  </si>
  <si>
    <t>KOSZTY WEWNĘTRZNE</t>
  </si>
  <si>
    <t>Ochrona</t>
  </si>
  <si>
    <t>94.</t>
  </si>
  <si>
    <t>95.</t>
  </si>
  <si>
    <t>96.</t>
  </si>
  <si>
    <t>97.</t>
  </si>
  <si>
    <t>Zabezpieczenie/Obsługa Medyczna</t>
  </si>
  <si>
    <t>Account manager/Event manager**</t>
  </si>
  <si>
    <t>KWOTA DO FINANSOWANIA (PO ODJĘCIU ZALICZEK i WARTOŚCI REFAKTUROWANYCH KOSZTÓW)</t>
  </si>
  <si>
    <t>***Wg danych rynkowych, minimum 1% wartości kosztów Agencji.</t>
  </si>
  <si>
    <t>****Wg danych rynkowych, średnio 10%.</t>
  </si>
  <si>
    <t>SUMA ZALICZEK KWOTOWO WG KOLUMNY: Sposób realizacji płatności *****</t>
  </si>
  <si>
    <t>***** W przypadku gdy Klient nie jest w stanie wpłacić zaliczki na poczet projektu, winien jest pokryć koszty związane z kredytem, factoringiem czy innymi kosztami związanymi z potrzebą sfinansowania projektu przez agencję. Koszty te powinny być uwzględnione w kosztorysie oraz umowie.</t>
  </si>
  <si>
    <t xml:space="preserve">****** Termin płatności powinien być uzależniony od charakterystyki projektu, wielkości budżetu i formalną podstawą współpracy agencji z klientem oraz powinien wynosić maksymalnie do 30 dni. </t>
  </si>
  <si>
    <t>TERMIN PŁATNOŚCI WYMAGANY PRZEZ DOSTAWCĘ W DNIACH****** (np. 14 dni)</t>
  </si>
  <si>
    <t>KOSZTY ADMINISTRACYJNE  PROJEKTU (telefony, przesyłki, dodatkowe materiały biurowe) WYRAŻANE PROCENTOWO LUB KWOTOWO***</t>
  </si>
  <si>
    <t>MARŻA AGENCJI OD KOSZTÓW ZEWNĘTRZNYCH WYRAŻONA PROCENTOWO LUB KWOTOWO****</t>
  </si>
  <si>
    <t xml:space="preserve">** Koszt pracy godzinowej/dziennej/miesięcznej zawiera koszty pracownika a także wszelkie inne koszty agencji (biuro, oprogramowanie, internet, etc. - tzw overhead). Bazą do określenia wartości tych stawek jest badanie Salary Survey prowadzone przez SAR.  </t>
  </si>
  <si>
    <r>
      <rPr>
        <b/>
        <sz val="10"/>
        <rFont val="Calibri"/>
        <family val="2"/>
        <charset val="238"/>
        <scheme val="minor"/>
      </rPr>
      <t>Data przygotowania: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</si>
  <si>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SPOSÓB REALIZACJI PŁATNOŚCI 
</t>
    </r>
    <r>
      <rPr>
        <sz val="10"/>
        <rFont val="Calibri"/>
        <family val="2"/>
        <charset val="238"/>
        <scheme val="minor"/>
      </rPr>
      <t>(zaliczka lub płatność częściowa lub płatność po realizacji)</t>
    </r>
  </si>
  <si>
    <t>WZÓR KOSZTORYSU NA EVENT</t>
  </si>
  <si>
    <t>* Przy realizacjach jednodniowych wartość, ma zawsze wartość 1, przy dłużych realizacjach wpisujemy ilość dni / miesięcy</t>
  </si>
  <si>
    <t>LICZBA DNI / MIESIĘCY*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</si>
</sst>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3" borderId="0" xfId="0" applyFont="1" applyFill="1" applyBorder="1"/>
    <xf numFmtId="0" fontId="2" fillId="3" borderId="2" xfId="0" applyFont="1" applyFill="1" applyBorder="1"/>
    <xf numFmtId="9" fontId="2" fillId="3" borderId="0" xfId="0" applyNumberFormat="1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4" fillId="0" borderId="0" xfId="0" applyFont="1"/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2" fontId="7" fillId="2" borderId="7" xfId="1" applyNumberFormat="1" applyFont="1" applyFill="1" applyBorder="1" applyAlignment="1">
      <alignment horizontal="left" vertical="center" wrapText="1"/>
    </xf>
    <xf numFmtId="2" fontId="4" fillId="3" borderId="7" xfId="1" applyNumberFormat="1" applyFont="1" applyFill="1" applyBorder="1" applyAlignment="1">
      <alignment horizontal="left" vertical="center" wrapText="1"/>
    </xf>
    <xf numFmtId="164" fontId="4" fillId="3" borderId="7" xfId="1" applyNumberFormat="1" applyFont="1" applyFill="1" applyBorder="1" applyAlignment="1">
      <alignment horizontal="right" vertical="center" wrapText="1"/>
    </xf>
    <xf numFmtId="1" fontId="4" fillId="3" borderId="7" xfId="1" applyNumberFormat="1" applyFont="1" applyFill="1" applyBorder="1" applyAlignment="1">
      <alignment horizontal="right" vertical="center" wrapText="1"/>
    </xf>
    <xf numFmtId="2" fontId="4" fillId="0" borderId="7" xfId="1" applyNumberFormat="1" applyFont="1" applyFill="1" applyBorder="1" applyAlignment="1">
      <alignment horizontal="left" vertical="center" wrapText="1"/>
    </xf>
    <xf numFmtId="164" fontId="4" fillId="4" borderId="7" xfId="1" applyNumberFormat="1" applyFont="1" applyFill="1" applyBorder="1" applyAlignment="1">
      <alignment horizontal="right" vertical="center" wrapText="1"/>
    </xf>
    <xf numFmtId="1" fontId="4" fillId="0" borderId="7" xfId="1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2" fontId="6" fillId="3" borderId="7" xfId="1" applyNumberFormat="1" applyFont="1" applyFill="1" applyBorder="1" applyAlignment="1">
      <alignment horizontal="center" vertical="center" wrapText="1"/>
    </xf>
    <xf numFmtId="2" fontId="4" fillId="3" borderId="10" xfId="1" applyNumberFormat="1" applyFont="1" applyFill="1" applyBorder="1" applyAlignment="1">
      <alignment horizontal="left" vertical="center" wrapText="1"/>
    </xf>
    <xf numFmtId="164" fontId="4" fillId="3" borderId="10" xfId="1" applyNumberFormat="1" applyFont="1" applyFill="1" applyBorder="1" applyAlignment="1">
      <alignment horizontal="right" vertical="center" wrapText="1"/>
    </xf>
    <xf numFmtId="1" fontId="4" fillId="3" borderId="10" xfId="1" applyNumberFormat="1" applyFont="1" applyFill="1" applyBorder="1" applyAlignment="1">
      <alignment horizontal="right" vertical="center" wrapText="1"/>
    </xf>
    <xf numFmtId="2" fontId="6" fillId="3" borderId="7" xfId="1" applyNumberFormat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164" fontId="6" fillId="3" borderId="8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/>
    </xf>
    <xf numFmtId="9" fontId="6" fillId="3" borderId="7" xfId="1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left" vertical="center" wrapText="1"/>
    </xf>
    <xf numFmtId="164" fontId="6" fillId="3" borderId="7" xfId="1" applyNumberFormat="1" applyFont="1" applyFill="1" applyBorder="1" applyAlignment="1">
      <alignment horizontal="right" vertical="center" wrapText="1"/>
    </xf>
    <xf numFmtId="1" fontId="6" fillId="3" borderId="8" xfId="1" applyNumberFormat="1" applyFont="1" applyFill="1" applyBorder="1" applyAlignment="1">
      <alignment horizontal="right" vertical="center" wrapText="1"/>
    </xf>
    <xf numFmtId="2" fontId="6" fillId="3" borderId="11" xfId="1" applyNumberFormat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  <xf numFmtId="164" fontId="6" fillId="3" borderId="12" xfId="1" applyNumberFormat="1" applyFont="1" applyFill="1" applyBorder="1" applyAlignment="1">
      <alignment horizontal="right" vertical="center" wrapText="1"/>
    </xf>
    <xf numFmtId="2" fontId="6" fillId="5" borderId="1" xfId="1" applyNumberFormat="1" applyFont="1" applyFill="1" applyBorder="1" applyAlignment="1">
      <alignment horizontal="left" vertical="center" wrapText="1"/>
    </xf>
    <xf numFmtId="2" fontId="6" fillId="5" borderId="0" xfId="1" applyNumberFormat="1" applyFont="1" applyFill="1" applyBorder="1" applyAlignment="1">
      <alignment horizontal="left" vertical="center" wrapText="1"/>
    </xf>
    <xf numFmtId="2" fontId="6" fillId="5" borderId="0" xfId="1" applyNumberFormat="1" applyFont="1" applyFill="1" applyBorder="1" applyAlignment="1">
      <alignment vertical="center" wrapText="1"/>
    </xf>
    <xf numFmtId="0" fontId="2" fillId="5" borderId="2" xfId="0" applyFont="1" applyFill="1" applyBorder="1"/>
    <xf numFmtId="2" fontId="6" fillId="5" borderId="0" xfId="1" applyNumberFormat="1" applyFont="1" applyFill="1" applyBorder="1" applyAlignment="1">
      <alignment horizontal="left" vertical="center" wrapText="1"/>
    </xf>
    <xf numFmtId="2" fontId="4" fillId="5" borderId="1" xfId="1" applyNumberFormat="1" applyFont="1" applyFill="1" applyBorder="1" applyAlignment="1">
      <alignment horizontal="left" vertical="center" wrapText="1"/>
    </xf>
    <xf numFmtId="2" fontId="4" fillId="5" borderId="0" xfId="1" applyNumberFormat="1" applyFont="1" applyFill="1" applyBorder="1" applyAlignment="1">
      <alignment horizontal="left" vertical="center" wrapText="1"/>
    </xf>
    <xf numFmtId="2" fontId="4" fillId="5" borderId="0" xfId="1" applyNumberFormat="1" applyFont="1" applyFill="1" applyBorder="1" applyAlignment="1">
      <alignment vertical="center" wrapText="1"/>
    </xf>
    <xf numFmtId="164" fontId="4" fillId="3" borderId="14" xfId="1" applyNumberFormat="1" applyFont="1" applyFill="1" applyBorder="1" applyAlignment="1">
      <alignment horizontal="right" vertical="center" wrapText="1"/>
    </xf>
    <xf numFmtId="2" fontId="7" fillId="2" borderId="14" xfId="1" applyNumberFormat="1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/>
    </xf>
    <xf numFmtId="164" fontId="4" fillId="3" borderId="16" xfId="1" applyNumberFormat="1" applyFont="1" applyFill="1" applyBorder="1" applyAlignment="1">
      <alignment horizontal="right" vertical="center" wrapText="1"/>
    </xf>
    <xf numFmtId="0" fontId="2" fillId="3" borderId="7" xfId="0" applyFont="1" applyFill="1" applyBorder="1"/>
    <xf numFmtId="0" fontId="4" fillId="3" borderId="7" xfId="0" applyFont="1" applyFill="1" applyBorder="1"/>
    <xf numFmtId="2" fontId="6" fillId="5" borderId="7" xfId="1" applyNumberFormat="1" applyFont="1" applyFill="1" applyBorder="1" applyAlignment="1">
      <alignment horizontal="center" vertical="center" wrapText="1"/>
    </xf>
    <xf numFmtId="2" fontId="5" fillId="5" borderId="19" xfId="1" applyNumberFormat="1" applyFont="1" applyFill="1" applyBorder="1" applyAlignment="1">
      <alignment horizontal="center" vertical="center" wrapText="1"/>
    </xf>
    <xf numFmtId="2" fontId="5" fillId="5" borderId="20" xfId="1" applyNumberFormat="1" applyFont="1" applyFill="1" applyBorder="1" applyAlignment="1">
      <alignment horizontal="center" vertical="center" wrapText="1"/>
    </xf>
    <xf numFmtId="2" fontId="5" fillId="5" borderId="21" xfId="1" applyNumberFormat="1" applyFont="1" applyFill="1" applyBorder="1" applyAlignment="1">
      <alignment horizontal="center" vertical="center" wrapText="1"/>
    </xf>
    <xf numFmtId="2" fontId="6" fillId="2" borderId="3" xfId="1" applyNumberFormat="1" applyFont="1" applyFill="1" applyBorder="1" applyAlignment="1">
      <alignment horizontal="left" vertical="center" wrapText="1"/>
    </xf>
    <xf numFmtId="2" fontId="6" fillId="2" borderId="4" xfId="1" applyNumberFormat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164" fontId="6" fillId="2" borderId="5" xfId="1" applyNumberFormat="1" applyFont="1" applyFill="1" applyBorder="1" applyAlignment="1">
      <alignment horizontal="right" vertical="center" wrapText="1"/>
    </xf>
    <xf numFmtId="2" fontId="6" fillId="2" borderId="6" xfId="1" applyNumberFormat="1" applyFont="1" applyFill="1" applyBorder="1" applyAlignment="1">
      <alignment horizontal="left" vertical="center" wrapText="1"/>
    </xf>
    <xf numFmtId="2" fontId="6" fillId="2" borderId="7" xfId="1" applyNumberFormat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164" fontId="6" fillId="2" borderId="8" xfId="1" applyNumberFormat="1" applyFont="1" applyFill="1" applyBorder="1" applyAlignment="1">
      <alignment horizontal="right" vertical="center" wrapText="1"/>
    </xf>
    <xf numFmtId="0" fontId="9" fillId="2" borderId="7" xfId="1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/>
    <xf numFmtId="164" fontId="6" fillId="3" borderId="0" xfId="0" applyNumberFormat="1" applyFont="1" applyFill="1" applyBorder="1"/>
    <xf numFmtId="2" fontId="4" fillId="3" borderId="15" xfId="1" applyNumberFormat="1" applyFont="1" applyFill="1" applyBorder="1" applyAlignment="1">
      <alignment horizontal="left" vertical="center" wrapText="1"/>
    </xf>
    <xf numFmtId="2" fontId="4" fillId="3" borderId="22" xfId="1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5" borderId="17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right" vertical="center"/>
    </xf>
    <xf numFmtId="164" fontId="6" fillId="5" borderId="12" xfId="0" applyNumberFormat="1" applyFont="1" applyFill="1" applyBorder="1" applyAlignment="1">
      <alignment horizontal="right" vertical="center"/>
    </xf>
    <xf numFmtId="2" fontId="6" fillId="5" borderId="25" xfId="1" applyNumberFormat="1" applyFont="1" applyFill="1" applyBorder="1" applyAlignment="1">
      <alignment horizontal="center" vertical="center" wrapText="1"/>
    </xf>
    <xf numFmtId="2" fontId="6" fillId="5" borderId="23" xfId="1" applyNumberFormat="1" applyFont="1" applyFill="1" applyBorder="1" applyAlignment="1">
      <alignment horizontal="center" vertical="center" wrapText="1"/>
    </xf>
    <xf numFmtId="2" fontId="6" fillId="5" borderId="24" xfId="1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1" fillId="3" borderId="0" xfId="0" applyFont="1" applyFill="1" applyBorder="1"/>
    <xf numFmtId="0" fontId="12" fillId="3" borderId="0" xfId="0" applyFont="1" applyFill="1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105832</xdr:rowOff>
    </xdr:from>
    <xdr:to>
      <xdr:col>7</xdr:col>
      <xdr:colOff>1270000</xdr:colOff>
      <xdr:row>0</xdr:row>
      <xdr:rowOff>733578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6" y="105832"/>
          <a:ext cx="11123084" cy="627746"/>
        </a:xfrm>
        <a:prstGeom prst="rect">
          <a:avLst/>
        </a:prstGeom>
      </xdr:spPr>
    </xdr:pic>
    <xdr:clientData/>
  </xdr:twoCellAnchor>
  <xdr:twoCellAnchor editAs="oneCell">
    <xdr:from>
      <xdr:col>6</xdr:col>
      <xdr:colOff>296328</xdr:colOff>
      <xdr:row>124</xdr:row>
      <xdr:rowOff>63499</xdr:rowOff>
    </xdr:from>
    <xdr:to>
      <xdr:col>7</xdr:col>
      <xdr:colOff>1238668</xdr:colOff>
      <xdr:row>124</xdr:row>
      <xdr:rowOff>465835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0328" y="27177999"/>
          <a:ext cx="1767840" cy="402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65"/>
  <sheetViews>
    <sheetView tabSelected="1" view="pageBreakPreview" topLeftCell="A118" zoomScale="90" zoomScaleNormal="90" zoomScaleSheetLayoutView="90" workbookViewId="0">
      <selection activeCell="C128" sqref="C128"/>
    </sheetView>
  </sheetViews>
  <sheetFormatPr defaultRowHeight="12.75" x14ac:dyDescent="0.2"/>
  <cols>
    <col min="1" max="1" width="3.5703125" style="1" customWidth="1"/>
    <col min="2" max="2" width="37.5703125" style="1" customWidth="1"/>
    <col min="3" max="3" width="63.140625" style="1" customWidth="1"/>
    <col min="4" max="4" width="15.140625" style="1" customWidth="1"/>
    <col min="5" max="5" width="5.7109375" style="1" customWidth="1"/>
    <col min="6" max="6" width="11.85546875" style="1" customWidth="1"/>
    <col min="7" max="7" width="12.42578125" style="6" customWidth="1"/>
    <col min="8" max="8" width="20.42578125" style="2" customWidth="1"/>
    <col min="9" max="9" width="9.140625" style="2" customWidth="1"/>
    <col min="10" max="10" width="9.140625" style="2"/>
    <col min="11" max="43" width="9.140625" style="93"/>
    <col min="44" max="16384" width="9.140625" style="1"/>
  </cols>
  <sheetData>
    <row r="1" spans="1:8" ht="72" customHeight="1" x14ac:dyDescent="0.2">
      <c r="A1" s="91"/>
      <c r="B1" s="91"/>
      <c r="C1" s="91"/>
      <c r="D1" s="91"/>
      <c r="E1" s="91"/>
      <c r="F1" s="91"/>
      <c r="G1" s="91"/>
      <c r="H1" s="91"/>
    </row>
    <row r="2" spans="1:8" ht="28.5" customHeight="1" x14ac:dyDescent="0.2">
      <c r="A2" s="63" t="s">
        <v>207</v>
      </c>
      <c r="B2" s="64"/>
      <c r="C2" s="64"/>
      <c r="D2" s="64"/>
      <c r="E2" s="64"/>
      <c r="F2" s="64"/>
      <c r="G2" s="64"/>
      <c r="H2" s="65"/>
    </row>
    <row r="3" spans="1:8" ht="15.75" customHeight="1" x14ac:dyDescent="0.2">
      <c r="A3" s="48" t="s">
        <v>8</v>
      </c>
      <c r="B3" s="49"/>
      <c r="C3" s="50"/>
      <c r="D3" s="50"/>
      <c r="E3" s="50"/>
      <c r="F3" s="50"/>
      <c r="G3" s="50"/>
      <c r="H3" s="51"/>
    </row>
    <row r="4" spans="1:8" ht="15.75" customHeight="1" x14ac:dyDescent="0.2">
      <c r="A4" s="48" t="s">
        <v>63</v>
      </c>
      <c r="B4" s="49"/>
      <c r="C4" s="50"/>
      <c r="D4" s="52"/>
      <c r="E4" s="50"/>
      <c r="F4" s="50"/>
      <c r="G4" s="50"/>
      <c r="H4" s="51"/>
    </row>
    <row r="5" spans="1:8" ht="15" customHeight="1" x14ac:dyDescent="0.2">
      <c r="A5" s="53" t="s">
        <v>205</v>
      </c>
      <c r="B5" s="54"/>
      <c r="C5" s="55"/>
      <c r="D5" s="55"/>
      <c r="E5" s="55"/>
      <c r="F5" s="55"/>
      <c r="G5" s="55"/>
      <c r="H5" s="51"/>
    </row>
    <row r="6" spans="1:8" ht="15.75" customHeight="1" x14ac:dyDescent="0.2">
      <c r="A6" s="48" t="s">
        <v>9</v>
      </c>
      <c r="B6" s="49"/>
      <c r="C6" s="55"/>
      <c r="D6" s="55"/>
      <c r="E6" s="55"/>
      <c r="F6" s="55"/>
      <c r="G6" s="55"/>
      <c r="H6" s="51"/>
    </row>
    <row r="7" spans="1:8" ht="76.5" customHeight="1" x14ac:dyDescent="0.2">
      <c r="A7" s="33" t="s">
        <v>0</v>
      </c>
      <c r="B7" s="33" t="s">
        <v>181</v>
      </c>
      <c r="C7" s="33" t="s">
        <v>182</v>
      </c>
      <c r="D7" s="33" t="s">
        <v>183</v>
      </c>
      <c r="E7" s="33" t="s">
        <v>184</v>
      </c>
      <c r="F7" s="33" t="s">
        <v>209</v>
      </c>
      <c r="G7" s="33" t="s">
        <v>185</v>
      </c>
      <c r="H7" s="33" t="s">
        <v>206</v>
      </c>
    </row>
    <row r="8" spans="1:8" ht="18" customHeight="1" x14ac:dyDescent="0.2">
      <c r="A8" s="62" t="s">
        <v>18</v>
      </c>
      <c r="B8" s="62"/>
      <c r="C8" s="62"/>
      <c r="D8" s="62"/>
      <c r="E8" s="62"/>
      <c r="F8" s="62"/>
      <c r="G8" s="62"/>
      <c r="H8" s="60"/>
    </row>
    <row r="9" spans="1:8" ht="18" customHeight="1" x14ac:dyDescent="0.2">
      <c r="A9" s="62" t="s">
        <v>186</v>
      </c>
      <c r="B9" s="62"/>
      <c r="C9" s="62"/>
      <c r="D9" s="62"/>
      <c r="E9" s="62"/>
      <c r="F9" s="62"/>
      <c r="G9" s="62"/>
      <c r="H9" s="60"/>
    </row>
    <row r="10" spans="1:8" ht="18" customHeight="1" x14ac:dyDescent="0.2">
      <c r="A10" s="62" t="s">
        <v>10</v>
      </c>
      <c r="B10" s="62"/>
      <c r="C10" s="62"/>
      <c r="D10" s="62"/>
      <c r="E10" s="62"/>
      <c r="F10" s="62"/>
      <c r="G10" s="62"/>
      <c r="H10" s="60"/>
    </row>
    <row r="11" spans="1:8" x14ac:dyDescent="0.2">
      <c r="A11" s="21" t="s">
        <v>66</v>
      </c>
      <c r="B11" s="22" t="s">
        <v>12</v>
      </c>
      <c r="C11" s="22"/>
      <c r="D11" s="22"/>
      <c r="E11" s="22"/>
      <c r="F11" s="22"/>
      <c r="G11" s="57"/>
      <c r="H11" s="60"/>
    </row>
    <row r="12" spans="1:8" x14ac:dyDescent="0.2">
      <c r="A12" s="21" t="s">
        <v>67</v>
      </c>
      <c r="B12" s="23" t="s">
        <v>11</v>
      </c>
      <c r="C12" s="23" t="s">
        <v>55</v>
      </c>
      <c r="D12" s="24">
        <v>0</v>
      </c>
      <c r="E12" s="25">
        <v>1</v>
      </c>
      <c r="F12" s="25">
        <v>1</v>
      </c>
      <c r="G12" s="56">
        <f>D12*E12*F12</f>
        <v>0</v>
      </c>
      <c r="H12" s="60" t="s">
        <v>164</v>
      </c>
    </row>
    <row r="13" spans="1:8" x14ac:dyDescent="0.2">
      <c r="A13" s="21" t="s">
        <v>68</v>
      </c>
      <c r="B13" s="23" t="s">
        <v>56</v>
      </c>
      <c r="C13" s="23"/>
      <c r="D13" s="24">
        <v>0</v>
      </c>
      <c r="E13" s="25">
        <v>1</v>
      </c>
      <c r="F13" s="25">
        <v>1</v>
      </c>
      <c r="G13" s="56">
        <f>D13*E13*F13</f>
        <v>0</v>
      </c>
      <c r="H13" s="60" t="s">
        <v>164</v>
      </c>
    </row>
    <row r="14" spans="1:8" x14ac:dyDescent="0.2">
      <c r="A14" s="21" t="s">
        <v>69</v>
      </c>
      <c r="B14" s="22" t="s">
        <v>20</v>
      </c>
      <c r="C14" s="22"/>
      <c r="D14" s="22"/>
      <c r="E14" s="22"/>
      <c r="F14" s="22"/>
      <c r="G14" s="57"/>
      <c r="H14" s="60"/>
    </row>
    <row r="15" spans="1:8" x14ac:dyDescent="0.2">
      <c r="A15" s="21" t="s">
        <v>70</v>
      </c>
      <c r="B15" s="23" t="s">
        <v>13</v>
      </c>
      <c r="C15" s="23"/>
      <c r="D15" s="24">
        <v>0</v>
      </c>
      <c r="E15" s="25">
        <v>1</v>
      </c>
      <c r="F15" s="25">
        <v>1</v>
      </c>
      <c r="G15" s="56">
        <f>D15*E15*F15</f>
        <v>0</v>
      </c>
      <c r="H15" s="60" t="s">
        <v>164</v>
      </c>
    </row>
    <row r="16" spans="1:8" x14ac:dyDescent="0.2">
      <c r="A16" s="21" t="s">
        <v>71</v>
      </c>
      <c r="B16" s="23" t="s">
        <v>6</v>
      </c>
      <c r="C16" s="23"/>
      <c r="D16" s="24">
        <v>0</v>
      </c>
      <c r="E16" s="25">
        <v>1</v>
      </c>
      <c r="F16" s="25">
        <v>1</v>
      </c>
      <c r="G16" s="56">
        <f t="shared" ref="G16:G22" si="0">D16*E16*F16</f>
        <v>0</v>
      </c>
      <c r="H16" s="60" t="s">
        <v>164</v>
      </c>
    </row>
    <row r="17" spans="1:8" x14ac:dyDescent="0.2">
      <c r="A17" s="21" t="s">
        <v>72</v>
      </c>
      <c r="B17" s="23" t="s">
        <v>7</v>
      </c>
      <c r="C17" s="23"/>
      <c r="D17" s="24">
        <v>0</v>
      </c>
      <c r="E17" s="25">
        <v>1</v>
      </c>
      <c r="F17" s="25">
        <v>1</v>
      </c>
      <c r="G17" s="56">
        <f t="shared" si="0"/>
        <v>0</v>
      </c>
      <c r="H17" s="60" t="s">
        <v>164</v>
      </c>
    </row>
    <row r="18" spans="1:8" x14ac:dyDescent="0.2">
      <c r="A18" s="21" t="s">
        <v>73</v>
      </c>
      <c r="B18" s="23" t="s">
        <v>5</v>
      </c>
      <c r="C18" s="23"/>
      <c r="D18" s="24">
        <v>0</v>
      </c>
      <c r="E18" s="25">
        <v>1</v>
      </c>
      <c r="F18" s="25">
        <v>1</v>
      </c>
      <c r="G18" s="56">
        <f t="shared" si="0"/>
        <v>0</v>
      </c>
      <c r="H18" s="60" t="s">
        <v>164</v>
      </c>
    </row>
    <row r="19" spans="1:8" x14ac:dyDescent="0.2">
      <c r="A19" s="21" t="s">
        <v>74</v>
      </c>
      <c r="B19" s="23" t="s">
        <v>3</v>
      </c>
      <c r="C19" s="23"/>
      <c r="D19" s="24">
        <v>0</v>
      </c>
      <c r="E19" s="25">
        <v>1</v>
      </c>
      <c r="F19" s="25">
        <v>1</v>
      </c>
      <c r="G19" s="56">
        <f t="shared" si="0"/>
        <v>0</v>
      </c>
      <c r="H19" s="60" t="s">
        <v>164</v>
      </c>
    </row>
    <row r="20" spans="1:8" x14ac:dyDescent="0.2">
      <c r="A20" s="21" t="s">
        <v>75</v>
      </c>
      <c r="B20" s="23" t="s">
        <v>16</v>
      </c>
      <c r="C20" s="23"/>
      <c r="D20" s="24">
        <v>0</v>
      </c>
      <c r="E20" s="25">
        <v>1</v>
      </c>
      <c r="F20" s="25">
        <v>1</v>
      </c>
      <c r="G20" s="56">
        <f t="shared" si="0"/>
        <v>0</v>
      </c>
      <c r="H20" s="60" t="s">
        <v>164</v>
      </c>
    </row>
    <row r="21" spans="1:8" x14ac:dyDescent="0.2">
      <c r="A21" s="21" t="s">
        <v>76</v>
      </c>
      <c r="B21" s="23" t="s">
        <v>15</v>
      </c>
      <c r="C21" s="23"/>
      <c r="D21" s="24">
        <v>0</v>
      </c>
      <c r="E21" s="25">
        <v>1</v>
      </c>
      <c r="F21" s="25">
        <v>1</v>
      </c>
      <c r="G21" s="56">
        <f t="shared" si="0"/>
        <v>0</v>
      </c>
      <c r="H21" s="60" t="s">
        <v>165</v>
      </c>
    </row>
    <row r="22" spans="1:8" x14ac:dyDescent="0.2">
      <c r="A22" s="21" t="s">
        <v>77</v>
      </c>
      <c r="B22" s="23" t="s">
        <v>14</v>
      </c>
      <c r="C22" s="23"/>
      <c r="D22" s="24">
        <v>0</v>
      </c>
      <c r="E22" s="25">
        <v>1</v>
      </c>
      <c r="F22" s="25">
        <v>1</v>
      </c>
      <c r="G22" s="56">
        <f t="shared" si="0"/>
        <v>0</v>
      </c>
      <c r="H22" s="60" t="s">
        <v>165</v>
      </c>
    </row>
    <row r="23" spans="1:8" ht="18" customHeight="1" x14ac:dyDescent="0.2">
      <c r="A23" s="62" t="s">
        <v>17</v>
      </c>
      <c r="B23" s="62"/>
      <c r="C23" s="62"/>
      <c r="D23" s="62"/>
      <c r="E23" s="62"/>
      <c r="F23" s="62"/>
      <c r="G23" s="62"/>
      <c r="H23" s="60"/>
    </row>
    <row r="24" spans="1:8" x14ac:dyDescent="0.2">
      <c r="A24" s="21" t="s">
        <v>78</v>
      </c>
      <c r="B24" s="22" t="s">
        <v>21</v>
      </c>
      <c r="C24" s="22"/>
      <c r="D24" s="22"/>
      <c r="E24" s="22"/>
      <c r="F24" s="22"/>
      <c r="G24" s="57"/>
      <c r="H24" s="60"/>
    </row>
    <row r="25" spans="1:8" x14ac:dyDescent="0.2">
      <c r="A25" s="21" t="s">
        <v>79</v>
      </c>
      <c r="B25" s="26" t="s">
        <v>24</v>
      </c>
      <c r="C25" s="26"/>
      <c r="D25" s="27">
        <v>0</v>
      </c>
      <c r="E25" s="28">
        <v>1</v>
      </c>
      <c r="F25" s="28">
        <v>1</v>
      </c>
      <c r="G25" s="56">
        <f t="shared" ref="G25" si="1">D25*E25*F25</f>
        <v>0</v>
      </c>
      <c r="H25" s="60" t="s">
        <v>164</v>
      </c>
    </row>
    <row r="26" spans="1:8" x14ac:dyDescent="0.2">
      <c r="A26" s="21" t="s">
        <v>80</v>
      </c>
      <c r="B26" s="22" t="s">
        <v>22</v>
      </c>
      <c r="C26" s="22"/>
      <c r="D26" s="22"/>
      <c r="E26" s="22"/>
      <c r="F26" s="22"/>
      <c r="G26" s="57"/>
      <c r="H26" s="60"/>
    </row>
    <row r="27" spans="1:8" x14ac:dyDescent="0.2">
      <c r="A27" s="21" t="s">
        <v>81</v>
      </c>
      <c r="B27" s="26" t="s">
        <v>24</v>
      </c>
      <c r="C27" s="26"/>
      <c r="D27" s="27">
        <v>0</v>
      </c>
      <c r="E27" s="28">
        <v>1</v>
      </c>
      <c r="F27" s="28">
        <v>1</v>
      </c>
      <c r="G27" s="56">
        <f t="shared" ref="G27" si="2">D27*E27*F27</f>
        <v>0</v>
      </c>
      <c r="H27" s="60" t="s">
        <v>164</v>
      </c>
    </row>
    <row r="28" spans="1:8" x14ac:dyDescent="0.2">
      <c r="A28" s="21" t="s">
        <v>82</v>
      </c>
      <c r="B28" s="22" t="s">
        <v>23</v>
      </c>
      <c r="C28" s="22"/>
      <c r="D28" s="22"/>
      <c r="E28" s="22"/>
      <c r="F28" s="22"/>
      <c r="G28" s="57"/>
      <c r="H28" s="60"/>
    </row>
    <row r="29" spans="1:8" x14ac:dyDescent="0.2">
      <c r="A29" s="21" t="s">
        <v>83</v>
      </c>
      <c r="B29" s="26" t="s">
        <v>24</v>
      </c>
      <c r="C29" s="26"/>
      <c r="D29" s="27">
        <v>0</v>
      </c>
      <c r="E29" s="28">
        <v>1</v>
      </c>
      <c r="F29" s="28">
        <v>1</v>
      </c>
      <c r="G29" s="56">
        <f t="shared" ref="G29" si="3">D29*E29*F29</f>
        <v>0</v>
      </c>
      <c r="H29" s="60" t="s">
        <v>165</v>
      </c>
    </row>
    <row r="30" spans="1:8" x14ac:dyDescent="0.2">
      <c r="A30" s="21" t="s">
        <v>84</v>
      </c>
      <c r="B30" s="22" t="s">
        <v>26</v>
      </c>
      <c r="C30" s="22"/>
      <c r="D30" s="22"/>
      <c r="E30" s="22"/>
      <c r="F30" s="22"/>
      <c r="G30" s="57"/>
      <c r="H30" s="60"/>
    </row>
    <row r="31" spans="1:8" x14ac:dyDescent="0.2">
      <c r="A31" s="21" t="s">
        <v>85</v>
      </c>
      <c r="B31" s="26" t="s">
        <v>27</v>
      </c>
      <c r="C31" s="26"/>
      <c r="D31" s="27">
        <v>0</v>
      </c>
      <c r="E31" s="28">
        <v>1</v>
      </c>
      <c r="F31" s="28">
        <v>1</v>
      </c>
      <c r="G31" s="56">
        <f t="shared" ref="G31:G32" si="4">D31*E31*F31</f>
        <v>0</v>
      </c>
      <c r="H31" s="60" t="s">
        <v>165</v>
      </c>
    </row>
    <row r="32" spans="1:8" x14ac:dyDescent="0.2">
      <c r="A32" s="21" t="s">
        <v>86</v>
      </c>
      <c r="B32" s="26" t="s">
        <v>53</v>
      </c>
      <c r="C32" s="26"/>
      <c r="D32" s="27">
        <v>0</v>
      </c>
      <c r="E32" s="28">
        <v>1</v>
      </c>
      <c r="F32" s="28">
        <v>1</v>
      </c>
      <c r="G32" s="56">
        <f t="shared" si="4"/>
        <v>0</v>
      </c>
      <c r="H32" s="60" t="s">
        <v>165</v>
      </c>
    </row>
    <row r="33" spans="1:8" x14ac:dyDescent="0.2">
      <c r="A33" s="21" t="s">
        <v>87</v>
      </c>
      <c r="B33" s="22" t="s">
        <v>25</v>
      </c>
      <c r="C33" s="22"/>
      <c r="D33" s="22"/>
      <c r="E33" s="22"/>
      <c r="F33" s="22"/>
      <c r="G33" s="57"/>
      <c r="H33" s="60"/>
    </row>
    <row r="34" spans="1:8" x14ac:dyDescent="0.2">
      <c r="A34" s="21" t="s">
        <v>88</v>
      </c>
      <c r="B34" s="23" t="s">
        <v>58</v>
      </c>
      <c r="C34" s="26"/>
      <c r="D34" s="27">
        <v>0</v>
      </c>
      <c r="E34" s="28">
        <v>1</v>
      </c>
      <c r="F34" s="28">
        <v>1</v>
      </c>
      <c r="G34" s="56">
        <f t="shared" ref="G34:G35" si="5">D34*E34*F34</f>
        <v>0</v>
      </c>
      <c r="H34" s="60" t="s">
        <v>165</v>
      </c>
    </row>
    <row r="35" spans="1:8" x14ac:dyDescent="0.2">
      <c r="A35" s="21" t="s">
        <v>89</v>
      </c>
      <c r="B35" s="23" t="s">
        <v>57</v>
      </c>
      <c r="C35" s="26"/>
      <c r="D35" s="27">
        <v>0</v>
      </c>
      <c r="E35" s="28">
        <v>1</v>
      </c>
      <c r="F35" s="28">
        <v>1</v>
      </c>
      <c r="G35" s="56">
        <f t="shared" si="5"/>
        <v>0</v>
      </c>
      <c r="H35" s="60" t="s">
        <v>165</v>
      </c>
    </row>
    <row r="36" spans="1:8" ht="18" customHeight="1" x14ac:dyDescent="0.2">
      <c r="A36" s="62" t="s">
        <v>19</v>
      </c>
      <c r="B36" s="62"/>
      <c r="C36" s="62"/>
      <c r="D36" s="62"/>
      <c r="E36" s="62"/>
      <c r="F36" s="62"/>
      <c r="G36" s="62"/>
      <c r="H36" s="60"/>
    </row>
    <row r="37" spans="1:8" x14ac:dyDescent="0.2">
      <c r="A37" s="21" t="s">
        <v>90</v>
      </c>
      <c r="B37" s="22" t="s">
        <v>28</v>
      </c>
      <c r="C37" s="22"/>
      <c r="D37" s="22"/>
      <c r="E37" s="22"/>
      <c r="F37" s="22"/>
      <c r="G37" s="57"/>
      <c r="H37" s="60"/>
    </row>
    <row r="38" spans="1:8" x14ac:dyDescent="0.2">
      <c r="A38" s="21" t="s">
        <v>91</v>
      </c>
      <c r="B38" s="23" t="s">
        <v>59</v>
      </c>
      <c r="C38" s="23"/>
      <c r="D38" s="24">
        <v>0</v>
      </c>
      <c r="E38" s="25">
        <v>1</v>
      </c>
      <c r="F38" s="25">
        <v>1</v>
      </c>
      <c r="G38" s="56">
        <f t="shared" ref="G38:G39" si="6">D38*E38*F38</f>
        <v>0</v>
      </c>
      <c r="H38" s="60" t="s">
        <v>164</v>
      </c>
    </row>
    <row r="39" spans="1:8" x14ac:dyDescent="0.2">
      <c r="A39" s="21" t="s">
        <v>92</v>
      </c>
      <c r="B39" s="23" t="s">
        <v>60</v>
      </c>
      <c r="C39" s="23"/>
      <c r="D39" s="24">
        <v>0</v>
      </c>
      <c r="E39" s="25">
        <v>1</v>
      </c>
      <c r="F39" s="25">
        <v>1</v>
      </c>
      <c r="G39" s="56">
        <f t="shared" si="6"/>
        <v>0</v>
      </c>
      <c r="H39" s="60" t="s">
        <v>164</v>
      </c>
    </row>
    <row r="40" spans="1:8" x14ac:dyDescent="0.2">
      <c r="A40" s="21" t="s">
        <v>93</v>
      </c>
      <c r="B40" s="22" t="s">
        <v>29</v>
      </c>
      <c r="C40" s="22"/>
      <c r="D40" s="22"/>
      <c r="E40" s="22"/>
      <c r="F40" s="22"/>
      <c r="G40" s="57"/>
      <c r="H40" s="60"/>
    </row>
    <row r="41" spans="1:8" x14ac:dyDescent="0.2">
      <c r="A41" s="21" t="s">
        <v>94</v>
      </c>
      <c r="B41" s="23" t="s">
        <v>61</v>
      </c>
      <c r="C41" s="23"/>
      <c r="D41" s="24">
        <v>0</v>
      </c>
      <c r="E41" s="25">
        <v>1</v>
      </c>
      <c r="F41" s="25">
        <v>1</v>
      </c>
      <c r="G41" s="56">
        <f t="shared" ref="G41:G42" si="7">D41*E41*F41</f>
        <v>0</v>
      </c>
      <c r="H41" s="60" t="s">
        <v>164</v>
      </c>
    </row>
    <row r="42" spans="1:8" x14ac:dyDescent="0.2">
      <c r="A42" s="21" t="s">
        <v>95</v>
      </c>
      <c r="B42" s="23" t="s">
        <v>62</v>
      </c>
      <c r="C42" s="23"/>
      <c r="D42" s="24">
        <v>0</v>
      </c>
      <c r="E42" s="25">
        <v>1</v>
      </c>
      <c r="F42" s="25">
        <v>1</v>
      </c>
      <c r="G42" s="56">
        <f t="shared" si="7"/>
        <v>0</v>
      </c>
      <c r="H42" s="60" t="s">
        <v>164</v>
      </c>
    </row>
    <row r="43" spans="1:8" x14ac:dyDescent="0.2">
      <c r="A43" s="21" t="s">
        <v>96</v>
      </c>
      <c r="B43" s="22" t="s">
        <v>30</v>
      </c>
      <c r="C43" s="22"/>
      <c r="D43" s="22"/>
      <c r="E43" s="22"/>
      <c r="F43" s="22"/>
      <c r="G43" s="57"/>
      <c r="H43" s="60"/>
    </row>
    <row r="44" spans="1:8" x14ac:dyDescent="0.2">
      <c r="A44" s="21" t="s">
        <v>97</v>
      </c>
      <c r="B44" s="23" t="s">
        <v>31</v>
      </c>
      <c r="C44" s="23"/>
      <c r="D44" s="24">
        <v>0</v>
      </c>
      <c r="E44" s="25">
        <v>1</v>
      </c>
      <c r="F44" s="25">
        <v>1</v>
      </c>
      <c r="G44" s="56">
        <f t="shared" ref="G44:G46" si="8">D44*E44*F44</f>
        <v>0</v>
      </c>
      <c r="H44" s="60" t="s">
        <v>165</v>
      </c>
    </row>
    <row r="45" spans="1:8" x14ac:dyDescent="0.2">
      <c r="A45" s="21" t="s">
        <v>98</v>
      </c>
      <c r="B45" s="23" t="s">
        <v>32</v>
      </c>
      <c r="C45" s="23"/>
      <c r="D45" s="24">
        <v>0</v>
      </c>
      <c r="E45" s="25">
        <v>1</v>
      </c>
      <c r="F45" s="25">
        <v>1</v>
      </c>
      <c r="G45" s="56">
        <f t="shared" si="8"/>
        <v>0</v>
      </c>
      <c r="H45" s="60" t="s">
        <v>165</v>
      </c>
    </row>
    <row r="46" spans="1:8" x14ac:dyDescent="0.2">
      <c r="A46" s="21" t="s">
        <v>99</v>
      </c>
      <c r="B46" s="23" t="s">
        <v>33</v>
      </c>
      <c r="C46" s="23"/>
      <c r="D46" s="24">
        <v>0</v>
      </c>
      <c r="E46" s="25">
        <v>1</v>
      </c>
      <c r="F46" s="25">
        <v>1</v>
      </c>
      <c r="G46" s="56">
        <f t="shared" si="8"/>
        <v>0</v>
      </c>
      <c r="H46" s="60" t="s">
        <v>165</v>
      </c>
    </row>
    <row r="47" spans="1:8" ht="18" customHeight="1" x14ac:dyDescent="0.2">
      <c r="A47" s="62" t="s">
        <v>34</v>
      </c>
      <c r="B47" s="62"/>
      <c r="C47" s="62"/>
      <c r="D47" s="62"/>
      <c r="E47" s="62"/>
      <c r="F47" s="62"/>
      <c r="G47" s="62"/>
      <c r="H47" s="60"/>
    </row>
    <row r="48" spans="1:8" x14ac:dyDescent="0.2">
      <c r="A48" s="21" t="s">
        <v>100</v>
      </c>
      <c r="B48" s="22" t="s">
        <v>35</v>
      </c>
      <c r="C48" s="22"/>
      <c r="D48" s="22"/>
      <c r="E48" s="22"/>
      <c r="F48" s="22"/>
      <c r="G48" s="57"/>
      <c r="H48" s="60"/>
    </row>
    <row r="49" spans="1:8" x14ac:dyDescent="0.2">
      <c r="A49" s="21" t="s">
        <v>101</v>
      </c>
      <c r="B49" s="23" t="s">
        <v>166</v>
      </c>
      <c r="C49" s="23"/>
      <c r="D49" s="24">
        <v>0</v>
      </c>
      <c r="E49" s="25">
        <v>1</v>
      </c>
      <c r="F49" s="25">
        <v>1</v>
      </c>
      <c r="G49" s="56">
        <f t="shared" ref="G49:G50" si="9">D49*E49*F49</f>
        <v>0</v>
      </c>
      <c r="H49" s="60" t="s">
        <v>165</v>
      </c>
    </row>
    <row r="50" spans="1:8" x14ac:dyDescent="0.2">
      <c r="A50" s="21" t="s">
        <v>102</v>
      </c>
      <c r="B50" s="23" t="s">
        <v>166</v>
      </c>
      <c r="C50" s="23"/>
      <c r="D50" s="24">
        <v>0</v>
      </c>
      <c r="E50" s="25">
        <v>1</v>
      </c>
      <c r="F50" s="25">
        <v>1</v>
      </c>
      <c r="G50" s="56">
        <f t="shared" si="9"/>
        <v>0</v>
      </c>
      <c r="H50" s="60" t="s">
        <v>165</v>
      </c>
    </row>
    <row r="51" spans="1:8" x14ac:dyDescent="0.2">
      <c r="A51" s="21" t="s">
        <v>103</v>
      </c>
      <c r="B51" s="22" t="s">
        <v>36</v>
      </c>
      <c r="C51" s="22"/>
      <c r="D51" s="22"/>
      <c r="E51" s="22"/>
      <c r="F51" s="22"/>
      <c r="G51" s="57"/>
      <c r="H51" s="60"/>
    </row>
    <row r="52" spans="1:8" x14ac:dyDescent="0.2">
      <c r="A52" s="21" t="s">
        <v>104</v>
      </c>
      <c r="B52" s="23" t="s">
        <v>166</v>
      </c>
      <c r="C52" s="23"/>
      <c r="D52" s="24">
        <v>0</v>
      </c>
      <c r="E52" s="25">
        <v>1</v>
      </c>
      <c r="F52" s="25">
        <v>1</v>
      </c>
      <c r="G52" s="56">
        <f t="shared" ref="G52:G53" si="10">D52*E52*F52</f>
        <v>0</v>
      </c>
      <c r="H52" s="60" t="s">
        <v>165</v>
      </c>
    </row>
    <row r="53" spans="1:8" x14ac:dyDescent="0.2">
      <c r="A53" s="21" t="s">
        <v>105</v>
      </c>
      <c r="B53" s="23" t="s">
        <v>166</v>
      </c>
      <c r="C53" s="23"/>
      <c r="D53" s="24">
        <v>0</v>
      </c>
      <c r="E53" s="25">
        <v>1</v>
      </c>
      <c r="F53" s="25">
        <v>1</v>
      </c>
      <c r="G53" s="56">
        <f t="shared" si="10"/>
        <v>0</v>
      </c>
      <c r="H53" s="60" t="s">
        <v>165</v>
      </c>
    </row>
    <row r="54" spans="1:8" x14ac:dyDescent="0.2">
      <c r="A54" s="21" t="s">
        <v>106</v>
      </c>
      <c r="B54" s="22" t="s">
        <v>37</v>
      </c>
      <c r="C54" s="22"/>
      <c r="D54" s="22"/>
      <c r="E54" s="22"/>
      <c r="F54" s="22"/>
      <c r="G54" s="57"/>
      <c r="H54" s="60"/>
    </row>
    <row r="55" spans="1:8" x14ac:dyDescent="0.2">
      <c r="A55" s="21" t="s">
        <v>107</v>
      </c>
      <c r="B55" s="23" t="s">
        <v>166</v>
      </c>
      <c r="C55" s="23"/>
      <c r="D55" s="24">
        <v>0</v>
      </c>
      <c r="E55" s="25">
        <v>1</v>
      </c>
      <c r="F55" s="25">
        <v>1</v>
      </c>
      <c r="G55" s="56">
        <f t="shared" ref="G55:G56" si="11">D55*E55*F55</f>
        <v>0</v>
      </c>
      <c r="H55" s="60" t="s">
        <v>164</v>
      </c>
    </row>
    <row r="56" spans="1:8" x14ac:dyDescent="0.2">
      <c r="A56" s="21" t="s">
        <v>108</v>
      </c>
      <c r="B56" s="23" t="s">
        <v>166</v>
      </c>
      <c r="C56" s="23"/>
      <c r="D56" s="24">
        <v>0</v>
      </c>
      <c r="E56" s="25">
        <v>1</v>
      </c>
      <c r="F56" s="25">
        <v>1</v>
      </c>
      <c r="G56" s="56">
        <f t="shared" si="11"/>
        <v>0</v>
      </c>
      <c r="H56" s="60" t="s">
        <v>164</v>
      </c>
    </row>
    <row r="57" spans="1:8" x14ac:dyDescent="0.2">
      <c r="A57" s="21" t="s">
        <v>109</v>
      </c>
      <c r="B57" s="22" t="s">
        <v>38</v>
      </c>
      <c r="C57" s="22"/>
      <c r="D57" s="22"/>
      <c r="E57" s="22"/>
      <c r="F57" s="22"/>
      <c r="G57" s="57"/>
      <c r="H57" s="60"/>
    </row>
    <row r="58" spans="1:8" x14ac:dyDescent="0.2">
      <c r="A58" s="21" t="s">
        <v>110</v>
      </c>
      <c r="B58" s="23" t="s">
        <v>166</v>
      </c>
      <c r="C58" s="23"/>
      <c r="D58" s="24">
        <v>0</v>
      </c>
      <c r="E58" s="25">
        <v>1</v>
      </c>
      <c r="F58" s="25">
        <v>1</v>
      </c>
      <c r="G58" s="56">
        <f t="shared" ref="G58:G59" si="12">D58*E58*F58</f>
        <v>0</v>
      </c>
      <c r="H58" s="60" t="s">
        <v>164</v>
      </c>
    </row>
    <row r="59" spans="1:8" x14ac:dyDescent="0.2">
      <c r="A59" s="21" t="s">
        <v>111</v>
      </c>
      <c r="B59" s="23" t="s">
        <v>166</v>
      </c>
      <c r="C59" s="23"/>
      <c r="D59" s="24">
        <v>0</v>
      </c>
      <c r="E59" s="25">
        <v>1</v>
      </c>
      <c r="F59" s="25">
        <v>1</v>
      </c>
      <c r="G59" s="56">
        <f t="shared" si="12"/>
        <v>0</v>
      </c>
      <c r="H59" s="60" t="s">
        <v>164</v>
      </c>
    </row>
    <row r="60" spans="1:8" x14ac:dyDescent="0.2">
      <c r="A60" s="21" t="s">
        <v>112</v>
      </c>
      <c r="B60" s="22" t="s">
        <v>39</v>
      </c>
      <c r="C60" s="22"/>
      <c r="D60" s="22"/>
      <c r="E60" s="22"/>
      <c r="F60" s="22"/>
      <c r="G60" s="57"/>
      <c r="H60" s="60"/>
    </row>
    <row r="61" spans="1:8" x14ac:dyDescent="0.2">
      <c r="A61" s="21" t="s">
        <v>113</v>
      </c>
      <c r="B61" s="23" t="s">
        <v>166</v>
      </c>
      <c r="C61" s="23"/>
      <c r="D61" s="24">
        <v>0</v>
      </c>
      <c r="E61" s="25">
        <v>1</v>
      </c>
      <c r="F61" s="25">
        <v>1</v>
      </c>
      <c r="G61" s="56">
        <f t="shared" ref="G61:G62" si="13">D61*E61*F61</f>
        <v>0</v>
      </c>
      <c r="H61" s="60" t="s">
        <v>165</v>
      </c>
    </row>
    <row r="62" spans="1:8" x14ac:dyDescent="0.2">
      <c r="A62" s="21" t="s">
        <v>114</v>
      </c>
      <c r="B62" s="23" t="s">
        <v>166</v>
      </c>
      <c r="C62" s="23"/>
      <c r="D62" s="24">
        <v>0</v>
      </c>
      <c r="E62" s="25">
        <v>1</v>
      </c>
      <c r="F62" s="25">
        <v>1</v>
      </c>
      <c r="G62" s="56">
        <f t="shared" si="13"/>
        <v>0</v>
      </c>
      <c r="H62" s="60" t="s">
        <v>165</v>
      </c>
    </row>
    <row r="63" spans="1:8" x14ac:dyDescent="0.2">
      <c r="A63" s="21" t="s">
        <v>115</v>
      </c>
      <c r="B63" s="22" t="s">
        <v>40</v>
      </c>
      <c r="C63" s="22"/>
      <c r="D63" s="22"/>
      <c r="E63" s="22"/>
      <c r="F63" s="22"/>
      <c r="G63" s="57"/>
      <c r="H63" s="60"/>
    </row>
    <row r="64" spans="1:8" x14ac:dyDescent="0.2">
      <c r="A64" s="21" t="s">
        <v>116</v>
      </c>
      <c r="B64" s="23" t="s">
        <v>166</v>
      </c>
      <c r="C64" s="23"/>
      <c r="D64" s="24">
        <v>0</v>
      </c>
      <c r="E64" s="25">
        <v>1</v>
      </c>
      <c r="F64" s="25">
        <v>1</v>
      </c>
      <c r="G64" s="56">
        <f t="shared" ref="G64:G65" si="14">D64*E64*F64</f>
        <v>0</v>
      </c>
      <c r="H64" s="60" t="s">
        <v>164</v>
      </c>
    </row>
    <row r="65" spans="1:43" x14ac:dyDescent="0.2">
      <c r="A65" s="21" t="s">
        <v>117</v>
      </c>
      <c r="B65" s="23" t="s">
        <v>166</v>
      </c>
      <c r="C65" s="23"/>
      <c r="D65" s="24">
        <v>0</v>
      </c>
      <c r="E65" s="25">
        <v>1</v>
      </c>
      <c r="F65" s="25">
        <v>1</v>
      </c>
      <c r="G65" s="56">
        <f t="shared" si="14"/>
        <v>0</v>
      </c>
      <c r="H65" s="60" t="s">
        <v>165</v>
      </c>
    </row>
    <row r="66" spans="1:43" x14ac:dyDescent="0.2">
      <c r="A66" s="21" t="s">
        <v>118</v>
      </c>
      <c r="B66" s="22" t="s">
        <v>41</v>
      </c>
      <c r="C66" s="22"/>
      <c r="D66" s="22"/>
      <c r="E66" s="22"/>
      <c r="F66" s="22"/>
      <c r="G66" s="57"/>
      <c r="H66" s="60"/>
    </row>
    <row r="67" spans="1:43" x14ac:dyDescent="0.2">
      <c r="A67" s="21" t="s">
        <v>119</v>
      </c>
      <c r="B67" s="23" t="s">
        <v>166</v>
      </c>
      <c r="C67" s="23"/>
      <c r="D67" s="24">
        <v>0</v>
      </c>
      <c r="E67" s="25">
        <v>1</v>
      </c>
      <c r="F67" s="25">
        <v>1</v>
      </c>
      <c r="G67" s="56">
        <f t="shared" ref="G67:G68" si="15">D67*E67*F67</f>
        <v>0</v>
      </c>
      <c r="H67" s="60" t="s">
        <v>164</v>
      </c>
    </row>
    <row r="68" spans="1:43" x14ac:dyDescent="0.2">
      <c r="A68" s="21" t="s">
        <v>120</v>
      </c>
      <c r="B68" s="23" t="s">
        <v>166</v>
      </c>
      <c r="C68" s="23"/>
      <c r="D68" s="24">
        <v>0</v>
      </c>
      <c r="E68" s="25">
        <v>1</v>
      </c>
      <c r="F68" s="25">
        <v>1</v>
      </c>
      <c r="G68" s="56">
        <f t="shared" si="15"/>
        <v>0</v>
      </c>
      <c r="H68" s="60" t="s">
        <v>165</v>
      </c>
    </row>
    <row r="69" spans="1:43" ht="18" customHeight="1" x14ac:dyDescent="0.2">
      <c r="A69" s="62" t="s">
        <v>42</v>
      </c>
      <c r="B69" s="62"/>
      <c r="C69" s="62"/>
      <c r="D69" s="62"/>
      <c r="E69" s="62"/>
      <c r="F69" s="62"/>
      <c r="G69" s="62"/>
      <c r="H69" s="60"/>
    </row>
    <row r="70" spans="1:43" ht="18" customHeight="1" x14ac:dyDescent="0.2">
      <c r="A70" s="62" t="s">
        <v>65</v>
      </c>
      <c r="B70" s="62"/>
      <c r="C70" s="62"/>
      <c r="D70" s="62"/>
      <c r="E70" s="62"/>
      <c r="F70" s="62"/>
      <c r="G70" s="62"/>
      <c r="H70" s="60"/>
    </row>
    <row r="71" spans="1:43" s="2" customFormat="1" x14ac:dyDescent="0.2">
      <c r="A71" s="21" t="s">
        <v>121</v>
      </c>
      <c r="B71" s="23" t="s">
        <v>43</v>
      </c>
      <c r="C71" s="23"/>
      <c r="D71" s="24">
        <v>0</v>
      </c>
      <c r="E71" s="25">
        <v>1</v>
      </c>
      <c r="F71" s="25">
        <v>1</v>
      </c>
      <c r="G71" s="56">
        <f t="shared" ref="G71:G83" si="16">D71*E71*F71</f>
        <v>0</v>
      </c>
      <c r="H71" s="60" t="s">
        <v>165</v>
      </c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</row>
    <row r="72" spans="1:43" s="2" customFormat="1" ht="25.5" x14ac:dyDescent="0.2">
      <c r="A72" s="21" t="s">
        <v>122</v>
      </c>
      <c r="B72" s="23" t="s">
        <v>44</v>
      </c>
      <c r="C72" s="23"/>
      <c r="D72" s="24">
        <v>0</v>
      </c>
      <c r="E72" s="25">
        <v>1</v>
      </c>
      <c r="F72" s="25">
        <v>1</v>
      </c>
      <c r="G72" s="56">
        <f t="shared" si="16"/>
        <v>0</v>
      </c>
      <c r="H72" s="60" t="s">
        <v>165</v>
      </c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</row>
    <row r="73" spans="1:43" ht="25.5" x14ac:dyDescent="0.2">
      <c r="A73" s="21" t="s">
        <v>123</v>
      </c>
      <c r="B73" s="23" t="s">
        <v>45</v>
      </c>
      <c r="C73" s="23"/>
      <c r="D73" s="24">
        <v>0</v>
      </c>
      <c r="E73" s="25">
        <v>1</v>
      </c>
      <c r="F73" s="25">
        <v>1</v>
      </c>
      <c r="G73" s="56">
        <f t="shared" si="16"/>
        <v>0</v>
      </c>
      <c r="H73" s="60"/>
    </row>
    <row r="74" spans="1:43" ht="25.5" x14ac:dyDescent="0.2">
      <c r="A74" s="21" t="s">
        <v>124</v>
      </c>
      <c r="B74" s="23" t="s">
        <v>46</v>
      </c>
      <c r="C74" s="23"/>
      <c r="D74" s="24">
        <v>0</v>
      </c>
      <c r="E74" s="25">
        <v>1</v>
      </c>
      <c r="F74" s="25">
        <v>1</v>
      </c>
      <c r="G74" s="56">
        <f t="shared" si="16"/>
        <v>0</v>
      </c>
      <c r="H74" s="60" t="s">
        <v>165</v>
      </c>
    </row>
    <row r="75" spans="1:43" ht="25.5" x14ac:dyDescent="0.2">
      <c r="A75" s="21" t="s">
        <v>125</v>
      </c>
      <c r="B75" s="23" t="s">
        <v>47</v>
      </c>
      <c r="C75" s="23"/>
      <c r="D75" s="24">
        <v>0</v>
      </c>
      <c r="E75" s="25">
        <v>1</v>
      </c>
      <c r="F75" s="25">
        <v>1</v>
      </c>
      <c r="G75" s="56">
        <f t="shared" si="16"/>
        <v>0</v>
      </c>
      <c r="H75" s="60" t="s">
        <v>164</v>
      </c>
    </row>
    <row r="76" spans="1:43" x14ac:dyDescent="0.2">
      <c r="A76" s="21" t="s">
        <v>126</v>
      </c>
      <c r="B76" s="23" t="s">
        <v>48</v>
      </c>
      <c r="C76" s="23"/>
      <c r="D76" s="24">
        <v>0</v>
      </c>
      <c r="E76" s="25">
        <v>1</v>
      </c>
      <c r="F76" s="25">
        <v>1</v>
      </c>
      <c r="G76" s="56">
        <f t="shared" si="16"/>
        <v>0</v>
      </c>
      <c r="H76" s="60" t="s">
        <v>165</v>
      </c>
    </row>
    <row r="77" spans="1:43" ht="25.5" x14ac:dyDescent="0.2">
      <c r="A77" s="21" t="s">
        <v>127</v>
      </c>
      <c r="B77" s="23" t="s">
        <v>50</v>
      </c>
      <c r="C77" s="23"/>
      <c r="D77" s="24">
        <v>0</v>
      </c>
      <c r="E77" s="25">
        <v>1</v>
      </c>
      <c r="F77" s="25">
        <v>1</v>
      </c>
      <c r="G77" s="56">
        <f t="shared" si="16"/>
        <v>0</v>
      </c>
      <c r="H77" s="60" t="s">
        <v>164</v>
      </c>
    </row>
    <row r="78" spans="1:43" ht="25.5" x14ac:dyDescent="0.2">
      <c r="A78" s="21" t="s">
        <v>128</v>
      </c>
      <c r="B78" s="23" t="s">
        <v>51</v>
      </c>
      <c r="C78" s="23"/>
      <c r="D78" s="24">
        <v>0</v>
      </c>
      <c r="E78" s="25">
        <v>1</v>
      </c>
      <c r="F78" s="25">
        <v>1</v>
      </c>
      <c r="G78" s="56">
        <f t="shared" si="16"/>
        <v>0</v>
      </c>
      <c r="H78" s="60" t="s">
        <v>165</v>
      </c>
    </row>
    <row r="79" spans="1:43" x14ac:dyDescent="0.2">
      <c r="A79" s="21" t="s">
        <v>129</v>
      </c>
      <c r="B79" s="23" t="s">
        <v>49</v>
      </c>
      <c r="C79" s="23"/>
      <c r="D79" s="24">
        <v>0</v>
      </c>
      <c r="E79" s="25">
        <v>1</v>
      </c>
      <c r="F79" s="25">
        <v>1</v>
      </c>
      <c r="G79" s="56">
        <f>D79*E79*F79</f>
        <v>0</v>
      </c>
      <c r="H79" s="60" t="s">
        <v>165</v>
      </c>
    </row>
    <row r="80" spans="1:43" x14ac:dyDescent="0.2">
      <c r="A80" s="21" t="s">
        <v>130</v>
      </c>
      <c r="B80" s="23" t="s">
        <v>4</v>
      </c>
      <c r="C80" s="23"/>
      <c r="D80" s="24">
        <v>0</v>
      </c>
      <c r="E80" s="25">
        <v>1</v>
      </c>
      <c r="F80" s="25">
        <v>1</v>
      </c>
      <c r="G80" s="56">
        <f t="shared" si="16"/>
        <v>0</v>
      </c>
      <c r="H80" s="60" t="s">
        <v>165</v>
      </c>
    </row>
    <row r="81" spans="1:43" x14ac:dyDescent="0.2">
      <c r="A81" s="21" t="s">
        <v>131</v>
      </c>
      <c r="B81" s="23" t="s">
        <v>1</v>
      </c>
      <c r="C81" s="23"/>
      <c r="D81" s="24">
        <v>0</v>
      </c>
      <c r="E81" s="25">
        <v>1</v>
      </c>
      <c r="F81" s="25">
        <v>1</v>
      </c>
      <c r="G81" s="56">
        <f t="shared" si="16"/>
        <v>0</v>
      </c>
      <c r="H81" s="60" t="s">
        <v>165</v>
      </c>
    </row>
    <row r="82" spans="1:43" x14ac:dyDescent="0.2">
      <c r="A82" s="21" t="s">
        <v>132</v>
      </c>
      <c r="B82" s="23" t="s">
        <v>52</v>
      </c>
      <c r="C82" s="23"/>
      <c r="D82" s="24">
        <v>0</v>
      </c>
      <c r="E82" s="25">
        <v>1</v>
      </c>
      <c r="F82" s="25">
        <v>1</v>
      </c>
      <c r="G82" s="56">
        <f t="shared" si="16"/>
        <v>0</v>
      </c>
      <c r="H82" s="60" t="s">
        <v>165</v>
      </c>
    </row>
    <row r="83" spans="1:43" x14ac:dyDescent="0.2">
      <c r="A83" s="21" t="s">
        <v>133</v>
      </c>
      <c r="B83" s="23" t="s">
        <v>54</v>
      </c>
      <c r="C83" s="23"/>
      <c r="D83" s="24">
        <v>0</v>
      </c>
      <c r="E83" s="28">
        <v>1</v>
      </c>
      <c r="F83" s="28">
        <v>1</v>
      </c>
      <c r="G83" s="56">
        <f t="shared" si="16"/>
        <v>0</v>
      </c>
      <c r="H83" s="60" t="s">
        <v>164</v>
      </c>
    </row>
    <row r="84" spans="1:43" x14ac:dyDescent="0.2">
      <c r="A84" s="21" t="s">
        <v>134</v>
      </c>
      <c r="B84" s="23" t="s">
        <v>64</v>
      </c>
      <c r="C84" s="23"/>
      <c r="D84" s="24">
        <v>0</v>
      </c>
      <c r="E84" s="25">
        <v>1</v>
      </c>
      <c r="F84" s="25">
        <v>1</v>
      </c>
      <c r="G84" s="56">
        <f>D84*E84*F84</f>
        <v>0</v>
      </c>
      <c r="H84" s="60" t="s">
        <v>165</v>
      </c>
    </row>
    <row r="85" spans="1:43" s="10" customFormat="1" x14ac:dyDescent="0.2">
      <c r="A85" s="21" t="s">
        <v>135</v>
      </c>
      <c r="B85" s="23" t="s">
        <v>188</v>
      </c>
      <c r="C85" s="23"/>
      <c r="D85" s="24">
        <v>0</v>
      </c>
      <c r="E85" s="25">
        <v>1</v>
      </c>
      <c r="F85" s="25">
        <v>1</v>
      </c>
      <c r="G85" s="56">
        <f>D85*E85*F85</f>
        <v>0</v>
      </c>
      <c r="H85" s="61" t="s">
        <v>165</v>
      </c>
      <c r="I85" s="9"/>
      <c r="J85" s="9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</row>
    <row r="86" spans="1:43" x14ac:dyDescent="0.2">
      <c r="A86" s="21" t="s">
        <v>136</v>
      </c>
      <c r="B86" s="23" t="s">
        <v>193</v>
      </c>
      <c r="C86" s="23"/>
      <c r="D86" s="24">
        <v>0</v>
      </c>
      <c r="E86" s="28">
        <v>1</v>
      </c>
      <c r="F86" s="28">
        <v>1</v>
      </c>
      <c r="G86" s="56">
        <f t="shared" ref="G86" si="17">D86*E86*F86</f>
        <v>0</v>
      </c>
      <c r="H86" s="60" t="s">
        <v>165</v>
      </c>
    </row>
    <row r="87" spans="1:43" x14ac:dyDescent="0.2">
      <c r="A87" s="21" t="s">
        <v>137</v>
      </c>
      <c r="B87" s="23" t="s">
        <v>166</v>
      </c>
      <c r="C87" s="23"/>
      <c r="D87" s="24">
        <v>0</v>
      </c>
      <c r="E87" s="28">
        <v>1</v>
      </c>
      <c r="F87" s="28">
        <v>1</v>
      </c>
      <c r="G87" s="56">
        <f t="shared" ref="G87" si="18">D87*E87*F87</f>
        <v>0</v>
      </c>
      <c r="H87" s="60" t="s">
        <v>165</v>
      </c>
    </row>
    <row r="88" spans="1:43" ht="18" customHeight="1" x14ac:dyDescent="0.2">
      <c r="A88" s="62" t="s">
        <v>187</v>
      </c>
      <c r="B88" s="62"/>
      <c r="C88" s="62"/>
      <c r="D88" s="62"/>
      <c r="E88" s="62"/>
      <c r="F88" s="62"/>
      <c r="G88" s="62"/>
      <c r="H88" s="60"/>
    </row>
    <row r="89" spans="1:43" ht="18" customHeight="1" x14ac:dyDescent="0.2">
      <c r="A89" s="62" t="s">
        <v>167</v>
      </c>
      <c r="B89" s="62"/>
      <c r="C89" s="62"/>
      <c r="D89" s="62"/>
      <c r="E89" s="62"/>
      <c r="F89" s="62"/>
      <c r="G89" s="62"/>
      <c r="H89" s="60"/>
    </row>
    <row r="90" spans="1:43" ht="25.5" x14ac:dyDescent="0.2">
      <c r="A90" s="31" t="s">
        <v>138</v>
      </c>
      <c r="B90" s="32" t="s">
        <v>170</v>
      </c>
      <c r="C90" s="3"/>
      <c r="D90" s="24">
        <v>0</v>
      </c>
      <c r="E90" s="25">
        <v>1</v>
      </c>
      <c r="F90" s="25">
        <v>1</v>
      </c>
      <c r="G90" s="56">
        <f t="shared" ref="G90:G95" si="19">D90*E90*F90</f>
        <v>0</v>
      </c>
      <c r="H90" s="60" t="s">
        <v>164</v>
      </c>
    </row>
    <row r="91" spans="1:43" x14ac:dyDescent="0.2">
      <c r="A91" s="31" t="s">
        <v>139</v>
      </c>
      <c r="B91" s="12" t="s">
        <v>171</v>
      </c>
      <c r="C91" s="33"/>
      <c r="D91" s="24">
        <v>0</v>
      </c>
      <c r="E91" s="25">
        <v>1</v>
      </c>
      <c r="F91" s="25">
        <v>1</v>
      </c>
      <c r="G91" s="56">
        <f t="shared" si="19"/>
        <v>0</v>
      </c>
      <c r="H91" s="60" t="s">
        <v>164</v>
      </c>
    </row>
    <row r="92" spans="1:43" x14ac:dyDescent="0.2">
      <c r="A92" s="31" t="s">
        <v>140</v>
      </c>
      <c r="B92" s="12" t="s">
        <v>172</v>
      </c>
      <c r="C92" s="33"/>
      <c r="D92" s="24">
        <v>0</v>
      </c>
      <c r="E92" s="25">
        <v>1</v>
      </c>
      <c r="F92" s="25">
        <v>1</v>
      </c>
      <c r="G92" s="56">
        <f t="shared" si="19"/>
        <v>0</v>
      </c>
      <c r="H92" s="60" t="s">
        <v>164</v>
      </c>
    </row>
    <row r="93" spans="1:43" x14ac:dyDescent="0.2">
      <c r="A93" s="31" t="s">
        <v>141</v>
      </c>
      <c r="B93" s="12" t="s">
        <v>173</v>
      </c>
      <c r="C93" s="33"/>
      <c r="D93" s="24">
        <v>0</v>
      </c>
      <c r="E93" s="25">
        <v>1</v>
      </c>
      <c r="F93" s="25">
        <v>1</v>
      </c>
      <c r="G93" s="56">
        <f t="shared" si="19"/>
        <v>0</v>
      </c>
      <c r="H93" s="60" t="s">
        <v>164</v>
      </c>
    </row>
    <row r="94" spans="1:43" x14ac:dyDescent="0.2">
      <c r="A94" s="31" t="s">
        <v>142</v>
      </c>
      <c r="B94" s="12" t="s">
        <v>174</v>
      </c>
      <c r="C94" s="33"/>
      <c r="D94" s="24">
        <v>0</v>
      </c>
      <c r="E94" s="25">
        <v>1</v>
      </c>
      <c r="F94" s="25">
        <v>1</v>
      </c>
      <c r="G94" s="56">
        <f t="shared" si="19"/>
        <v>0</v>
      </c>
      <c r="H94" s="60" t="s">
        <v>164</v>
      </c>
    </row>
    <row r="95" spans="1:43" ht="25.5" x14ac:dyDescent="0.2">
      <c r="A95" s="31" t="s">
        <v>143</v>
      </c>
      <c r="B95" s="11" t="s">
        <v>175</v>
      </c>
      <c r="C95" s="33"/>
      <c r="D95" s="24">
        <v>0</v>
      </c>
      <c r="E95" s="25">
        <v>1</v>
      </c>
      <c r="F95" s="25">
        <v>1</v>
      </c>
      <c r="G95" s="56">
        <f t="shared" si="19"/>
        <v>0</v>
      </c>
      <c r="H95" s="60" t="s">
        <v>164</v>
      </c>
    </row>
    <row r="96" spans="1:43" x14ac:dyDescent="0.2">
      <c r="A96" s="31" t="s">
        <v>144</v>
      </c>
      <c r="B96" s="23" t="s">
        <v>166</v>
      </c>
      <c r="C96" s="23"/>
      <c r="D96" s="24"/>
      <c r="E96" s="25"/>
      <c r="F96" s="25"/>
      <c r="G96" s="56"/>
      <c r="H96" s="60"/>
    </row>
    <row r="97" spans="1:43" x14ac:dyDescent="0.2">
      <c r="A97" s="31" t="s">
        <v>145</v>
      </c>
      <c r="B97" s="23" t="s">
        <v>166</v>
      </c>
      <c r="C97" s="23"/>
      <c r="D97" s="24"/>
      <c r="E97" s="25"/>
      <c r="F97" s="25"/>
      <c r="G97" s="56"/>
      <c r="H97" s="60"/>
    </row>
    <row r="98" spans="1:43" x14ac:dyDescent="0.2">
      <c r="A98" s="29" t="s">
        <v>168</v>
      </c>
      <c r="B98" s="30"/>
      <c r="C98" s="30"/>
      <c r="D98" s="30"/>
      <c r="E98" s="30"/>
      <c r="F98" s="30"/>
      <c r="G98" s="58"/>
      <c r="H98" s="60"/>
    </row>
    <row r="99" spans="1:43" x14ac:dyDescent="0.2">
      <c r="A99" s="21" t="s">
        <v>146</v>
      </c>
      <c r="B99" s="23" t="s">
        <v>176</v>
      </c>
      <c r="C99" s="23"/>
      <c r="D99" s="24">
        <v>0</v>
      </c>
      <c r="E99" s="25">
        <v>1</v>
      </c>
      <c r="F99" s="25">
        <v>1</v>
      </c>
      <c r="G99" s="56">
        <f t="shared" ref="G99:G104" si="20">D99*E99*F99</f>
        <v>0</v>
      </c>
      <c r="H99" s="60" t="s">
        <v>165</v>
      </c>
    </row>
    <row r="100" spans="1:43" x14ac:dyDescent="0.2">
      <c r="A100" s="21" t="s">
        <v>147</v>
      </c>
      <c r="B100" s="23" t="s">
        <v>194</v>
      </c>
      <c r="C100" s="23"/>
      <c r="D100" s="24">
        <v>0</v>
      </c>
      <c r="E100" s="25">
        <v>1</v>
      </c>
      <c r="F100" s="25">
        <v>1</v>
      </c>
      <c r="G100" s="56">
        <f t="shared" si="20"/>
        <v>0</v>
      </c>
      <c r="H100" s="60" t="s">
        <v>165</v>
      </c>
    </row>
    <row r="101" spans="1:43" x14ac:dyDescent="0.2">
      <c r="A101" s="21" t="s">
        <v>148</v>
      </c>
      <c r="B101" s="23" t="s">
        <v>177</v>
      </c>
      <c r="C101" s="23"/>
      <c r="D101" s="24">
        <v>0</v>
      </c>
      <c r="E101" s="25">
        <v>1</v>
      </c>
      <c r="F101" s="25">
        <v>1</v>
      </c>
      <c r="G101" s="56">
        <f t="shared" si="20"/>
        <v>0</v>
      </c>
      <c r="H101" s="60" t="s">
        <v>165</v>
      </c>
    </row>
    <row r="102" spans="1:43" x14ac:dyDescent="0.2">
      <c r="A102" s="21" t="s">
        <v>149</v>
      </c>
      <c r="B102" s="23" t="s">
        <v>178</v>
      </c>
      <c r="C102" s="23"/>
      <c r="D102" s="24">
        <v>0</v>
      </c>
      <c r="E102" s="25">
        <v>1</v>
      </c>
      <c r="F102" s="25">
        <v>1</v>
      </c>
      <c r="G102" s="56">
        <f t="shared" si="20"/>
        <v>0</v>
      </c>
      <c r="H102" s="60" t="s">
        <v>165</v>
      </c>
    </row>
    <row r="103" spans="1:43" ht="25.5" x14ac:dyDescent="0.2">
      <c r="A103" s="81" t="s">
        <v>150</v>
      </c>
      <c r="B103" s="79" t="s">
        <v>179</v>
      </c>
      <c r="C103" s="23"/>
      <c r="D103" s="24">
        <v>0</v>
      </c>
      <c r="E103" s="25">
        <v>1</v>
      </c>
      <c r="F103" s="25">
        <v>1</v>
      </c>
      <c r="G103" s="56">
        <f t="shared" si="20"/>
        <v>0</v>
      </c>
      <c r="H103" s="60" t="s">
        <v>165</v>
      </c>
    </row>
    <row r="104" spans="1:43" ht="26.25" thickBot="1" x14ac:dyDescent="0.25">
      <c r="A104" s="81" t="s">
        <v>151</v>
      </c>
      <c r="B104" s="80" t="s">
        <v>180</v>
      </c>
      <c r="C104" s="34"/>
      <c r="D104" s="35">
        <v>0</v>
      </c>
      <c r="E104" s="36">
        <v>1</v>
      </c>
      <c r="F104" s="36">
        <v>1</v>
      </c>
      <c r="G104" s="59">
        <f t="shared" si="20"/>
        <v>0</v>
      </c>
      <c r="H104" s="60" t="s">
        <v>165</v>
      </c>
    </row>
    <row r="105" spans="1:43" x14ac:dyDescent="0.2">
      <c r="A105" s="82" t="s">
        <v>152</v>
      </c>
      <c r="B105" s="66" t="s">
        <v>159</v>
      </c>
      <c r="C105" s="67"/>
      <c r="D105" s="68"/>
      <c r="E105" s="68"/>
      <c r="F105" s="68"/>
      <c r="G105" s="69">
        <f>SUM(G12:G87)</f>
        <v>0</v>
      </c>
    </row>
    <row r="106" spans="1:43" x14ac:dyDescent="0.2">
      <c r="A106" s="82" t="s">
        <v>153</v>
      </c>
      <c r="B106" s="70" t="s">
        <v>160</v>
      </c>
      <c r="C106" s="71"/>
      <c r="D106" s="72"/>
      <c r="E106" s="72"/>
      <c r="F106" s="72"/>
      <c r="G106" s="73">
        <f>SUM(G90:G97)+SUM(G99:G104)</f>
        <v>0</v>
      </c>
    </row>
    <row r="107" spans="1:43" ht="27" customHeight="1" x14ac:dyDescent="0.2">
      <c r="A107" s="82" t="s">
        <v>154</v>
      </c>
      <c r="B107" s="70" t="s">
        <v>202</v>
      </c>
      <c r="C107" s="22"/>
      <c r="D107" s="74"/>
      <c r="E107" s="74"/>
      <c r="F107" s="74"/>
      <c r="G107" s="73">
        <f>(G105)*1%</f>
        <v>0</v>
      </c>
    </row>
    <row r="108" spans="1:43" ht="21.75" customHeight="1" x14ac:dyDescent="0.2">
      <c r="A108" s="82" t="s">
        <v>155</v>
      </c>
      <c r="B108" s="70" t="s">
        <v>203</v>
      </c>
      <c r="C108" s="71"/>
      <c r="D108" s="74"/>
      <c r="E108" s="74"/>
      <c r="F108" s="74"/>
      <c r="G108" s="73">
        <f>(G105)*10%</f>
        <v>0</v>
      </c>
    </row>
    <row r="109" spans="1:43" ht="26.25" customHeight="1" thickBot="1" x14ac:dyDescent="0.25">
      <c r="A109" s="82" t="s">
        <v>156</v>
      </c>
      <c r="B109" s="84" t="s">
        <v>2</v>
      </c>
      <c r="C109" s="85"/>
      <c r="D109" s="86"/>
      <c r="E109" s="86"/>
      <c r="F109" s="86"/>
      <c r="G109" s="87">
        <f>SUM(G105:G108)</f>
        <v>0</v>
      </c>
    </row>
    <row r="110" spans="1:43" s="5" customFormat="1" ht="15.75" customHeight="1" thickBot="1" x14ac:dyDescent="0.25">
      <c r="A110" s="75"/>
      <c r="B110" s="76"/>
      <c r="C110" s="76"/>
      <c r="D110" s="77"/>
      <c r="E110" s="77"/>
      <c r="F110" s="77"/>
      <c r="G110" s="78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</row>
    <row r="111" spans="1:43" ht="25.5" customHeight="1" x14ac:dyDescent="0.2">
      <c r="A111" s="88" t="s">
        <v>161</v>
      </c>
      <c r="B111" s="89"/>
      <c r="C111" s="89"/>
      <c r="D111" s="89"/>
      <c r="E111" s="89"/>
      <c r="F111" s="89"/>
      <c r="G111" s="90"/>
    </row>
    <row r="112" spans="1:43" ht="21.75" customHeight="1" x14ac:dyDescent="0.2">
      <c r="A112" s="40" t="s">
        <v>157</v>
      </c>
      <c r="B112" s="37" t="s">
        <v>198</v>
      </c>
      <c r="C112" s="37"/>
      <c r="D112" s="38"/>
      <c r="E112" s="38"/>
      <c r="F112" s="38"/>
      <c r="G112" s="39"/>
      <c r="J112" s="7"/>
    </row>
    <row r="113" spans="1:43" ht="24.75" customHeight="1" x14ac:dyDescent="0.2">
      <c r="A113" s="40" t="s">
        <v>158</v>
      </c>
      <c r="B113" s="37" t="s">
        <v>162</v>
      </c>
      <c r="C113" s="18"/>
      <c r="D113" s="41"/>
      <c r="E113" s="41"/>
      <c r="F113" s="41"/>
      <c r="G113" s="39"/>
      <c r="H113" s="42"/>
      <c r="I113" s="42"/>
      <c r="J113" s="42"/>
      <c r="K113" s="94"/>
      <c r="L113" s="94"/>
    </row>
    <row r="114" spans="1:43" ht="24.75" customHeight="1" x14ac:dyDescent="0.2">
      <c r="A114" s="40" t="s">
        <v>189</v>
      </c>
      <c r="B114" s="37" t="s">
        <v>195</v>
      </c>
      <c r="C114" s="18"/>
      <c r="D114" s="43"/>
      <c r="E114" s="43"/>
      <c r="F114" s="43"/>
      <c r="G114" s="39">
        <f>G109-(G112+G113)</f>
        <v>0</v>
      </c>
      <c r="H114" s="42"/>
      <c r="I114" s="42"/>
      <c r="J114" s="42"/>
      <c r="K114" s="94"/>
      <c r="L114" s="94"/>
    </row>
    <row r="115" spans="1:43" ht="24.75" customHeight="1" x14ac:dyDescent="0.2">
      <c r="A115" s="40" t="s">
        <v>190</v>
      </c>
      <c r="B115" s="37" t="s">
        <v>201</v>
      </c>
      <c r="C115" s="18"/>
      <c r="D115" s="43"/>
      <c r="E115" s="43"/>
      <c r="F115" s="43"/>
      <c r="G115" s="44">
        <v>14</v>
      </c>
      <c r="H115" s="42"/>
      <c r="I115" s="42"/>
      <c r="J115" s="42"/>
      <c r="K115" s="94"/>
      <c r="L115" s="94"/>
    </row>
    <row r="116" spans="1:43" ht="21" customHeight="1" x14ac:dyDescent="0.2">
      <c r="A116" s="40" t="s">
        <v>191</v>
      </c>
      <c r="B116" s="37" t="s">
        <v>163</v>
      </c>
      <c r="C116" s="18"/>
      <c r="D116" s="43"/>
      <c r="E116" s="43"/>
      <c r="F116" s="43"/>
      <c r="G116" s="44">
        <f>G115-30</f>
        <v>-16</v>
      </c>
      <c r="H116" s="42"/>
      <c r="I116" s="42"/>
      <c r="J116" s="42"/>
      <c r="K116" s="94"/>
      <c r="L116" s="94"/>
    </row>
    <row r="117" spans="1:43" ht="36" customHeight="1" thickBot="1" x14ac:dyDescent="0.25">
      <c r="A117" s="83" t="s">
        <v>192</v>
      </c>
      <c r="B117" s="45" t="s">
        <v>169</v>
      </c>
      <c r="C117" s="45"/>
      <c r="D117" s="46"/>
      <c r="E117" s="46"/>
      <c r="F117" s="46"/>
      <c r="G117" s="47"/>
      <c r="H117" s="19"/>
      <c r="I117" s="19"/>
      <c r="J117" s="19"/>
      <c r="K117" s="19"/>
    </row>
    <row r="118" spans="1:43" s="2" customFormat="1" x14ac:dyDescent="0.2">
      <c r="A118" s="5"/>
      <c r="B118" s="5"/>
      <c r="C118" s="5"/>
      <c r="D118" s="5"/>
      <c r="E118" s="5"/>
      <c r="F118" s="5"/>
      <c r="G118" s="5"/>
      <c r="H118" s="19"/>
      <c r="I118" s="19"/>
      <c r="J118" s="19"/>
      <c r="K118" s="19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</row>
    <row r="119" spans="1:43" x14ac:dyDescent="0.2">
      <c r="A119" s="5"/>
      <c r="B119" s="16" t="s">
        <v>208</v>
      </c>
      <c r="C119" s="16"/>
      <c r="D119" s="16"/>
      <c r="E119" s="16"/>
      <c r="F119" s="16"/>
      <c r="G119" s="16"/>
      <c r="H119" s="19"/>
      <c r="I119" s="19"/>
      <c r="J119" s="19"/>
      <c r="K119" s="19"/>
    </row>
    <row r="120" spans="1:43" ht="35.25" customHeight="1" x14ac:dyDescent="0.2">
      <c r="A120" s="5"/>
      <c r="B120" s="20" t="s">
        <v>204</v>
      </c>
      <c r="C120" s="20"/>
      <c r="D120" s="20"/>
      <c r="E120" s="20"/>
      <c r="F120" s="20"/>
      <c r="G120" s="20"/>
    </row>
    <row r="121" spans="1:43" ht="35.25" customHeight="1" x14ac:dyDescent="0.2">
      <c r="A121" s="5"/>
      <c r="B121" s="13" t="s">
        <v>196</v>
      </c>
      <c r="C121" s="14"/>
      <c r="D121" s="14"/>
      <c r="E121" s="14"/>
      <c r="F121" s="14"/>
      <c r="G121" s="15"/>
    </row>
    <row r="122" spans="1:43" ht="35.25" customHeight="1" x14ac:dyDescent="0.2">
      <c r="A122" s="5"/>
      <c r="B122" s="13" t="s">
        <v>197</v>
      </c>
      <c r="C122" s="14"/>
      <c r="D122" s="14"/>
      <c r="E122" s="14"/>
      <c r="F122" s="14"/>
      <c r="G122" s="15"/>
    </row>
    <row r="123" spans="1:43" ht="36.75" customHeight="1" x14ac:dyDescent="0.2">
      <c r="A123" s="5"/>
      <c r="B123" s="17" t="s">
        <v>199</v>
      </c>
      <c r="C123" s="17"/>
      <c r="D123" s="17"/>
      <c r="E123" s="17"/>
      <c r="F123" s="17"/>
      <c r="G123" s="17"/>
      <c r="H123" s="8"/>
    </row>
    <row r="124" spans="1:43" s="4" customFormat="1" ht="29.25" customHeight="1" x14ac:dyDescent="0.2">
      <c r="A124" s="5"/>
      <c r="B124" s="17" t="s">
        <v>200</v>
      </c>
      <c r="C124" s="17"/>
      <c r="D124" s="17"/>
      <c r="E124" s="17"/>
      <c r="F124" s="17"/>
      <c r="G124" s="17"/>
      <c r="H124" s="5"/>
      <c r="I124" s="5"/>
      <c r="J124" s="5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</row>
    <row r="125" spans="1:43" s="5" customFormat="1" ht="46.5" customHeight="1" x14ac:dyDescent="0.2">
      <c r="A125" s="92"/>
      <c r="B125" s="92"/>
      <c r="C125" s="92"/>
      <c r="D125" s="92"/>
      <c r="E125" s="92"/>
      <c r="F125" s="92"/>
      <c r="G125" s="92"/>
      <c r="H125" s="92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</row>
    <row r="126" spans="1:43" s="2" customFormat="1" x14ac:dyDescent="0.2">
      <c r="G126" s="5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</row>
    <row r="127" spans="1:43" s="2" customFormat="1" x14ac:dyDescent="0.2">
      <c r="G127" s="5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</row>
    <row r="128" spans="1:43" s="2" customFormat="1" x14ac:dyDescent="0.2">
      <c r="G128" s="5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</row>
    <row r="129" spans="7:43" s="2" customFormat="1" x14ac:dyDescent="0.2">
      <c r="G129" s="5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</row>
    <row r="130" spans="7:43" s="2" customFormat="1" x14ac:dyDescent="0.2">
      <c r="G130" s="5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</row>
    <row r="131" spans="7:43" s="5" customFormat="1" x14ac:dyDescent="0.2"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</row>
    <row r="132" spans="7:43" s="5" customFormat="1" x14ac:dyDescent="0.2"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</row>
    <row r="133" spans="7:43" s="5" customFormat="1" x14ac:dyDescent="0.2"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</row>
    <row r="134" spans="7:43" s="5" customFormat="1" x14ac:dyDescent="0.2"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</row>
    <row r="135" spans="7:43" s="5" customFormat="1" x14ac:dyDescent="0.2"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</row>
    <row r="136" spans="7:43" s="5" customFormat="1" x14ac:dyDescent="0.2"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</row>
    <row r="137" spans="7:43" s="5" customFormat="1" x14ac:dyDescent="0.2"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</row>
    <row r="138" spans="7:43" s="5" customFormat="1" x14ac:dyDescent="0.2"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</row>
    <row r="139" spans="7:43" s="5" customFormat="1" x14ac:dyDescent="0.2"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</row>
    <row r="140" spans="7:43" s="5" customFormat="1" x14ac:dyDescent="0.2"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</row>
    <row r="141" spans="7:43" s="5" customFormat="1" x14ac:dyDescent="0.2"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</row>
    <row r="142" spans="7:43" s="5" customFormat="1" x14ac:dyDescent="0.2"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</row>
    <row r="143" spans="7:43" s="5" customFormat="1" x14ac:dyDescent="0.2"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</row>
    <row r="144" spans="7:43" s="5" customFormat="1" x14ac:dyDescent="0.2"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</row>
    <row r="145" spans="11:43" s="5" customFormat="1" x14ac:dyDescent="0.2"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</row>
    <row r="146" spans="11:43" s="5" customFormat="1" x14ac:dyDescent="0.2"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</row>
    <row r="147" spans="11:43" s="5" customFormat="1" x14ac:dyDescent="0.2"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</row>
    <row r="148" spans="11:43" s="5" customFormat="1" x14ac:dyDescent="0.2"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</row>
    <row r="149" spans="11:43" s="5" customFormat="1" x14ac:dyDescent="0.2"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</row>
    <row r="150" spans="11:43" s="5" customFormat="1" x14ac:dyDescent="0.2"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</row>
    <row r="151" spans="11:43" s="5" customFormat="1" x14ac:dyDescent="0.2"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</row>
    <row r="152" spans="11:43" s="5" customFormat="1" x14ac:dyDescent="0.2"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</row>
    <row r="153" spans="11:43" s="5" customFormat="1" x14ac:dyDescent="0.2"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</row>
    <row r="154" spans="11:43" s="5" customFormat="1" x14ac:dyDescent="0.2"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</row>
    <row r="155" spans="11:43" s="5" customFormat="1" x14ac:dyDescent="0.2"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</row>
    <row r="156" spans="11:43" s="5" customFormat="1" x14ac:dyDescent="0.2"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</row>
    <row r="157" spans="11:43" s="5" customFormat="1" x14ac:dyDescent="0.2"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</row>
    <row r="158" spans="11:43" s="5" customFormat="1" x14ac:dyDescent="0.2"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</row>
    <row r="159" spans="11:43" s="5" customFormat="1" x14ac:dyDescent="0.2"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</row>
    <row r="160" spans="11:43" s="5" customFormat="1" x14ac:dyDescent="0.2"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</row>
    <row r="161" spans="11:43" s="5" customFormat="1" x14ac:dyDescent="0.2"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</row>
    <row r="162" spans="11:43" s="5" customFormat="1" x14ac:dyDescent="0.2"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</row>
    <row r="163" spans="11:43" s="5" customFormat="1" x14ac:dyDescent="0.2"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</row>
    <row r="164" spans="11:43" s="5" customFormat="1" x14ac:dyDescent="0.2"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</row>
    <row r="165" spans="11:43" s="5" customFormat="1" x14ac:dyDescent="0.2"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</row>
    <row r="166" spans="11:43" s="5" customFormat="1" x14ac:dyDescent="0.2"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</row>
    <row r="167" spans="11:43" s="5" customFormat="1" x14ac:dyDescent="0.2"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</row>
    <row r="168" spans="11:43" s="5" customFormat="1" x14ac:dyDescent="0.2"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</row>
    <row r="169" spans="11:43" s="5" customFormat="1" x14ac:dyDescent="0.2"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</row>
    <row r="170" spans="11:43" s="5" customFormat="1" x14ac:dyDescent="0.2"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</row>
    <row r="171" spans="11:43" s="5" customFormat="1" x14ac:dyDescent="0.2"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</row>
    <row r="172" spans="11:43" s="5" customFormat="1" x14ac:dyDescent="0.2"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</row>
    <row r="173" spans="11:43" s="5" customFormat="1" x14ac:dyDescent="0.2"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</row>
    <row r="174" spans="11:43" s="5" customFormat="1" x14ac:dyDescent="0.2"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</row>
    <row r="175" spans="11:43" s="5" customFormat="1" x14ac:dyDescent="0.2"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</row>
    <row r="176" spans="11:43" s="5" customFormat="1" x14ac:dyDescent="0.2"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</row>
    <row r="177" spans="11:43" s="5" customFormat="1" x14ac:dyDescent="0.2"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</row>
    <row r="178" spans="11:43" s="5" customFormat="1" x14ac:dyDescent="0.2"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</row>
    <row r="179" spans="11:43" s="5" customFormat="1" x14ac:dyDescent="0.2"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</row>
    <row r="180" spans="11:43" s="5" customFormat="1" x14ac:dyDescent="0.2"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</row>
    <row r="181" spans="11:43" s="5" customFormat="1" x14ac:dyDescent="0.2"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</row>
    <row r="182" spans="11:43" s="5" customFormat="1" x14ac:dyDescent="0.2"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</row>
    <row r="183" spans="11:43" s="5" customFormat="1" x14ac:dyDescent="0.2"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</row>
    <row r="184" spans="11:43" s="5" customFormat="1" x14ac:dyDescent="0.2"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</row>
    <row r="185" spans="11:43" s="5" customFormat="1" x14ac:dyDescent="0.2"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</row>
    <row r="186" spans="11:43" s="5" customFormat="1" x14ac:dyDescent="0.2"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</row>
    <row r="187" spans="11:43" s="5" customFormat="1" x14ac:dyDescent="0.2"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</row>
    <row r="188" spans="11:43" s="5" customFormat="1" x14ac:dyDescent="0.2"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</row>
    <row r="189" spans="11:43" s="5" customFormat="1" x14ac:dyDescent="0.2"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</row>
    <row r="190" spans="11:43" s="5" customFormat="1" x14ac:dyDescent="0.2"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  <row r="191" spans="11:43" s="5" customFormat="1" x14ac:dyDescent="0.2"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11:43" s="5" customFormat="1" x14ac:dyDescent="0.2"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11:43" s="5" customFormat="1" x14ac:dyDescent="0.2"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11:43" s="5" customFormat="1" x14ac:dyDescent="0.2"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11:43" s="5" customFormat="1" x14ac:dyDescent="0.2"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11:43" s="5" customFormat="1" x14ac:dyDescent="0.2"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11:43" s="5" customFormat="1" x14ac:dyDescent="0.2"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11:43" s="5" customFormat="1" x14ac:dyDescent="0.2"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11:43" s="5" customFormat="1" x14ac:dyDescent="0.2"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11:43" s="5" customFormat="1" x14ac:dyDescent="0.2"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11:43" s="5" customFormat="1" x14ac:dyDescent="0.2"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11:43" s="5" customFormat="1" x14ac:dyDescent="0.2"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11:43" s="5" customFormat="1" x14ac:dyDescent="0.2"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  <row r="204" spans="11:43" s="5" customFormat="1" x14ac:dyDescent="0.2"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</row>
    <row r="205" spans="11:43" s="5" customFormat="1" x14ac:dyDescent="0.2"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</row>
    <row r="206" spans="11:43" s="5" customFormat="1" x14ac:dyDescent="0.2"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</row>
    <row r="207" spans="11:43" s="5" customFormat="1" x14ac:dyDescent="0.2"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</row>
    <row r="208" spans="11:43" s="5" customFormat="1" x14ac:dyDescent="0.2"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</row>
    <row r="209" spans="7:43" s="5" customFormat="1" x14ac:dyDescent="0.2"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</row>
    <row r="210" spans="7:43" s="5" customFormat="1" x14ac:dyDescent="0.2"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</row>
    <row r="211" spans="7:43" s="5" customFormat="1" x14ac:dyDescent="0.2"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</row>
    <row r="212" spans="7:43" s="5" customFormat="1" x14ac:dyDescent="0.2"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</row>
    <row r="213" spans="7:43" s="5" customFormat="1" x14ac:dyDescent="0.2"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</row>
    <row r="214" spans="7:43" s="5" customFormat="1" x14ac:dyDescent="0.2"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</row>
    <row r="215" spans="7:43" s="5" customFormat="1" x14ac:dyDescent="0.2"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</row>
    <row r="216" spans="7:43" s="5" customFormat="1" x14ac:dyDescent="0.2"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</row>
    <row r="217" spans="7:43" s="5" customFormat="1" x14ac:dyDescent="0.2"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</row>
    <row r="218" spans="7:43" s="5" customFormat="1" x14ac:dyDescent="0.2"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</row>
    <row r="219" spans="7:43" s="5" customFormat="1" x14ac:dyDescent="0.2"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</row>
    <row r="220" spans="7:43" s="5" customFormat="1" x14ac:dyDescent="0.2"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</row>
    <row r="221" spans="7:43" s="5" customFormat="1" x14ac:dyDescent="0.2"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</row>
    <row r="222" spans="7:43" s="5" customFormat="1" x14ac:dyDescent="0.2"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</row>
    <row r="223" spans="7:43" s="5" customFormat="1" x14ac:dyDescent="0.2"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</row>
    <row r="224" spans="7:43" s="4" customFormat="1" x14ac:dyDescent="0.2">
      <c r="G224" s="5"/>
      <c r="H224" s="5"/>
      <c r="I224" s="5"/>
      <c r="J224" s="5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</row>
    <row r="225" spans="7:43" s="4" customFormat="1" x14ac:dyDescent="0.2">
      <c r="G225" s="5"/>
      <c r="H225" s="5"/>
      <c r="I225" s="5"/>
      <c r="J225" s="5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</row>
    <row r="226" spans="7:43" s="4" customFormat="1" x14ac:dyDescent="0.2">
      <c r="G226" s="5"/>
      <c r="H226" s="5"/>
      <c r="I226" s="5"/>
      <c r="J226" s="5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</row>
    <row r="227" spans="7:43" s="4" customFormat="1" x14ac:dyDescent="0.2">
      <c r="G227" s="5"/>
      <c r="H227" s="5"/>
      <c r="I227" s="5"/>
      <c r="J227" s="5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</row>
    <row r="228" spans="7:43" s="4" customFormat="1" x14ac:dyDescent="0.2">
      <c r="G228" s="5"/>
      <c r="H228" s="5"/>
      <c r="I228" s="5"/>
      <c r="J228" s="5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</row>
    <row r="229" spans="7:43" s="4" customFormat="1" x14ac:dyDescent="0.2">
      <c r="G229" s="5"/>
      <c r="H229" s="5"/>
      <c r="I229" s="5"/>
      <c r="J229" s="5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</row>
    <row r="230" spans="7:43" s="4" customFormat="1" x14ac:dyDescent="0.2">
      <c r="G230" s="5"/>
      <c r="H230" s="5"/>
      <c r="I230" s="5"/>
      <c r="J230" s="5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</row>
    <row r="231" spans="7:43" s="4" customFormat="1" x14ac:dyDescent="0.2">
      <c r="G231" s="5"/>
      <c r="H231" s="5"/>
      <c r="I231" s="5"/>
      <c r="J231" s="5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</row>
    <row r="232" spans="7:43" s="4" customFormat="1" x14ac:dyDescent="0.2">
      <c r="G232" s="5"/>
      <c r="H232" s="5"/>
      <c r="I232" s="5"/>
      <c r="J232" s="5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</row>
    <row r="233" spans="7:43" s="4" customFormat="1" x14ac:dyDescent="0.2">
      <c r="G233" s="5"/>
      <c r="H233" s="5"/>
      <c r="I233" s="5"/>
      <c r="J233" s="5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</row>
    <row r="234" spans="7:43" s="4" customFormat="1" x14ac:dyDescent="0.2">
      <c r="G234" s="5"/>
      <c r="H234" s="5"/>
      <c r="I234" s="5"/>
      <c r="J234" s="5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</row>
    <row r="235" spans="7:43" s="4" customFormat="1" x14ac:dyDescent="0.2">
      <c r="G235" s="5"/>
      <c r="H235" s="5"/>
      <c r="I235" s="5"/>
      <c r="J235" s="5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</row>
    <row r="236" spans="7:43" s="4" customFormat="1" x14ac:dyDescent="0.2">
      <c r="G236" s="5"/>
      <c r="H236" s="5"/>
      <c r="I236" s="5"/>
      <c r="J236" s="5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</row>
    <row r="237" spans="7:43" s="4" customFormat="1" x14ac:dyDescent="0.2">
      <c r="G237" s="5"/>
      <c r="H237" s="5"/>
      <c r="I237" s="5"/>
      <c r="J237" s="5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</row>
    <row r="238" spans="7:43" s="4" customFormat="1" x14ac:dyDescent="0.2">
      <c r="G238" s="5"/>
      <c r="H238" s="5"/>
      <c r="I238" s="5"/>
      <c r="J238" s="5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</row>
    <row r="239" spans="7:43" s="4" customFormat="1" x14ac:dyDescent="0.2">
      <c r="G239" s="5"/>
      <c r="H239" s="5"/>
      <c r="I239" s="5"/>
      <c r="J239" s="5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</row>
    <row r="240" spans="7:43" s="4" customFormat="1" x14ac:dyDescent="0.2">
      <c r="G240" s="5"/>
      <c r="H240" s="5"/>
      <c r="I240" s="5"/>
      <c r="J240" s="5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</row>
    <row r="241" spans="7:43" s="4" customFormat="1" x14ac:dyDescent="0.2">
      <c r="G241" s="5"/>
      <c r="H241" s="5"/>
      <c r="I241" s="5"/>
      <c r="J241" s="5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</row>
    <row r="242" spans="7:43" s="4" customFormat="1" x14ac:dyDescent="0.2">
      <c r="G242" s="5"/>
      <c r="H242" s="5"/>
      <c r="I242" s="5"/>
      <c r="J242" s="5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</row>
    <row r="243" spans="7:43" s="4" customFormat="1" x14ac:dyDescent="0.2">
      <c r="G243" s="5"/>
      <c r="H243" s="5"/>
      <c r="I243" s="5"/>
      <c r="J243" s="5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</row>
    <row r="244" spans="7:43" s="4" customFormat="1" x14ac:dyDescent="0.2">
      <c r="G244" s="5"/>
      <c r="H244" s="5"/>
      <c r="I244" s="5"/>
      <c r="J244" s="5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</row>
    <row r="245" spans="7:43" s="4" customFormat="1" x14ac:dyDescent="0.2">
      <c r="G245" s="5"/>
      <c r="H245" s="5"/>
      <c r="I245" s="5"/>
      <c r="J245" s="5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</row>
    <row r="246" spans="7:43" s="4" customFormat="1" x14ac:dyDescent="0.2">
      <c r="G246" s="5"/>
      <c r="H246" s="5"/>
      <c r="I246" s="5"/>
      <c r="J246" s="5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  <c r="AP246" s="93"/>
      <c r="AQ246" s="93"/>
    </row>
    <row r="247" spans="7:43" s="4" customFormat="1" x14ac:dyDescent="0.2">
      <c r="G247" s="5"/>
      <c r="H247" s="5"/>
      <c r="I247" s="5"/>
      <c r="J247" s="5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</row>
    <row r="248" spans="7:43" s="4" customFormat="1" x14ac:dyDescent="0.2">
      <c r="G248" s="5"/>
      <c r="H248" s="5"/>
      <c r="I248" s="5"/>
      <c r="J248" s="5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</row>
    <row r="249" spans="7:43" s="4" customFormat="1" x14ac:dyDescent="0.2">
      <c r="G249" s="5"/>
      <c r="H249" s="5"/>
      <c r="I249" s="5"/>
      <c r="J249" s="5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  <c r="AP249" s="93"/>
      <c r="AQ249" s="93"/>
    </row>
    <row r="250" spans="7:43" s="4" customFormat="1" x14ac:dyDescent="0.2">
      <c r="G250" s="5"/>
      <c r="H250" s="5"/>
      <c r="I250" s="5"/>
      <c r="J250" s="5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  <c r="AO250" s="93"/>
      <c r="AP250" s="93"/>
      <c r="AQ250" s="93"/>
    </row>
    <row r="251" spans="7:43" s="4" customFormat="1" x14ac:dyDescent="0.2">
      <c r="G251" s="5"/>
      <c r="H251" s="5"/>
      <c r="I251" s="5"/>
      <c r="J251" s="5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3"/>
      <c r="AP251" s="93"/>
      <c r="AQ251" s="93"/>
    </row>
    <row r="252" spans="7:43" s="4" customFormat="1" x14ac:dyDescent="0.2">
      <c r="G252" s="5"/>
      <c r="H252" s="5"/>
      <c r="I252" s="5"/>
      <c r="J252" s="5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  <c r="AO252" s="93"/>
      <c r="AP252" s="93"/>
      <c r="AQ252" s="93"/>
    </row>
    <row r="253" spans="7:43" s="4" customFormat="1" x14ac:dyDescent="0.2">
      <c r="G253" s="5"/>
      <c r="H253" s="5"/>
      <c r="I253" s="5"/>
      <c r="J253" s="5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  <c r="AO253" s="93"/>
      <c r="AP253" s="93"/>
      <c r="AQ253" s="93"/>
    </row>
    <row r="254" spans="7:43" s="4" customFormat="1" x14ac:dyDescent="0.2">
      <c r="G254" s="5"/>
      <c r="H254" s="5"/>
      <c r="I254" s="5"/>
      <c r="J254" s="5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3"/>
      <c r="AP254" s="93"/>
      <c r="AQ254" s="93"/>
    </row>
    <row r="255" spans="7:43" s="4" customFormat="1" x14ac:dyDescent="0.2">
      <c r="G255" s="5"/>
      <c r="H255" s="5"/>
      <c r="I255" s="5"/>
      <c r="J255" s="5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3"/>
      <c r="AP255" s="93"/>
      <c r="AQ255" s="93"/>
    </row>
    <row r="256" spans="7:43" s="4" customFormat="1" x14ac:dyDescent="0.2">
      <c r="G256" s="5"/>
      <c r="H256" s="5"/>
      <c r="I256" s="5"/>
      <c r="J256" s="5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  <c r="AO256" s="93"/>
      <c r="AP256" s="93"/>
      <c r="AQ256" s="93"/>
    </row>
    <row r="257" spans="7:43" s="4" customFormat="1" x14ac:dyDescent="0.2">
      <c r="G257" s="5"/>
      <c r="H257" s="5"/>
      <c r="I257" s="5"/>
      <c r="J257" s="5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</row>
    <row r="258" spans="7:43" s="4" customFormat="1" x14ac:dyDescent="0.2">
      <c r="G258" s="5"/>
      <c r="H258" s="5"/>
      <c r="I258" s="5"/>
      <c r="J258" s="5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</row>
    <row r="259" spans="7:43" s="4" customFormat="1" x14ac:dyDescent="0.2">
      <c r="G259" s="5"/>
      <c r="H259" s="5"/>
      <c r="I259" s="5"/>
      <c r="J259" s="5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  <c r="AO259" s="93"/>
      <c r="AP259" s="93"/>
      <c r="AQ259" s="93"/>
    </row>
    <row r="260" spans="7:43" s="4" customFormat="1" x14ac:dyDescent="0.2">
      <c r="G260" s="5"/>
      <c r="H260" s="5"/>
      <c r="I260" s="5"/>
      <c r="J260" s="5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</row>
    <row r="261" spans="7:43" s="4" customFormat="1" x14ac:dyDescent="0.2">
      <c r="G261" s="5"/>
      <c r="H261" s="5"/>
      <c r="I261" s="5"/>
      <c r="J261" s="5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</row>
    <row r="262" spans="7:43" s="4" customFormat="1" x14ac:dyDescent="0.2">
      <c r="G262" s="5"/>
      <c r="H262" s="5"/>
      <c r="I262" s="5"/>
      <c r="J262" s="5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</row>
    <row r="263" spans="7:43" s="4" customFormat="1" x14ac:dyDescent="0.2">
      <c r="G263" s="5"/>
      <c r="H263" s="5"/>
      <c r="I263" s="5"/>
      <c r="J263" s="5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3"/>
      <c r="AP263" s="93"/>
      <c r="AQ263" s="93"/>
    </row>
    <row r="264" spans="7:43" s="4" customFormat="1" x14ac:dyDescent="0.2">
      <c r="G264" s="5"/>
      <c r="H264" s="5"/>
      <c r="I264" s="5"/>
      <c r="J264" s="5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  <c r="AN264" s="93"/>
      <c r="AO264" s="93"/>
      <c r="AP264" s="93"/>
      <c r="AQ264" s="93"/>
    </row>
    <row r="265" spans="7:43" s="4" customFormat="1" x14ac:dyDescent="0.2">
      <c r="G265" s="5"/>
      <c r="H265" s="5"/>
      <c r="I265" s="5"/>
      <c r="J265" s="5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  <c r="AN265" s="93"/>
      <c r="AO265" s="93"/>
      <c r="AP265" s="93"/>
      <c r="AQ265" s="93"/>
    </row>
    <row r="266" spans="7:43" s="4" customFormat="1" x14ac:dyDescent="0.2">
      <c r="G266" s="5"/>
      <c r="H266" s="5"/>
      <c r="I266" s="5"/>
      <c r="J266" s="5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  <c r="AN266" s="93"/>
      <c r="AO266" s="93"/>
      <c r="AP266" s="93"/>
      <c r="AQ266" s="93"/>
    </row>
    <row r="267" spans="7:43" s="4" customFormat="1" x14ac:dyDescent="0.2">
      <c r="G267" s="5"/>
      <c r="H267" s="5"/>
      <c r="I267" s="5"/>
      <c r="J267" s="5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  <c r="AN267" s="93"/>
      <c r="AO267" s="93"/>
      <c r="AP267" s="93"/>
      <c r="AQ267" s="93"/>
    </row>
    <row r="268" spans="7:43" s="4" customFormat="1" x14ac:dyDescent="0.2">
      <c r="G268" s="5"/>
      <c r="H268" s="5"/>
      <c r="I268" s="5"/>
      <c r="J268" s="5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  <c r="AP268" s="93"/>
      <c r="AQ268" s="93"/>
    </row>
    <row r="269" spans="7:43" s="4" customFormat="1" x14ac:dyDescent="0.2">
      <c r="G269" s="5"/>
      <c r="H269" s="5"/>
      <c r="I269" s="5"/>
      <c r="J269" s="5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3"/>
      <c r="AP269" s="93"/>
      <c r="AQ269" s="93"/>
    </row>
    <row r="270" spans="7:43" s="4" customFormat="1" x14ac:dyDescent="0.2">
      <c r="G270" s="5"/>
      <c r="H270" s="5"/>
      <c r="I270" s="5"/>
      <c r="J270" s="5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  <c r="AN270" s="93"/>
      <c r="AO270" s="93"/>
      <c r="AP270" s="93"/>
      <c r="AQ270" s="93"/>
    </row>
    <row r="271" spans="7:43" s="4" customFormat="1" x14ac:dyDescent="0.2">
      <c r="G271" s="5"/>
      <c r="H271" s="5"/>
      <c r="I271" s="5"/>
      <c r="J271" s="5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3"/>
      <c r="AP271" s="93"/>
      <c r="AQ271" s="93"/>
    </row>
    <row r="272" spans="7:43" s="4" customFormat="1" x14ac:dyDescent="0.2">
      <c r="G272" s="5"/>
      <c r="H272" s="5"/>
      <c r="I272" s="5"/>
      <c r="J272" s="5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  <c r="AP272" s="93"/>
      <c r="AQ272" s="93"/>
    </row>
    <row r="273" spans="7:43" s="4" customFormat="1" x14ac:dyDescent="0.2">
      <c r="G273" s="5"/>
      <c r="H273" s="5"/>
      <c r="I273" s="5"/>
      <c r="J273" s="5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</row>
    <row r="274" spans="7:43" s="4" customFormat="1" x14ac:dyDescent="0.2">
      <c r="G274" s="5"/>
      <c r="H274" s="5"/>
      <c r="I274" s="5"/>
      <c r="J274" s="5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</row>
    <row r="275" spans="7:43" s="4" customFormat="1" x14ac:dyDescent="0.2">
      <c r="G275" s="5"/>
      <c r="H275" s="5"/>
      <c r="I275" s="5"/>
      <c r="J275" s="5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</row>
    <row r="276" spans="7:43" s="4" customFormat="1" x14ac:dyDescent="0.2">
      <c r="G276" s="5"/>
      <c r="H276" s="5"/>
      <c r="I276" s="5"/>
      <c r="J276" s="5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</row>
    <row r="277" spans="7:43" s="4" customFormat="1" x14ac:dyDescent="0.2">
      <c r="G277" s="5"/>
      <c r="H277" s="5"/>
      <c r="I277" s="5"/>
      <c r="J277" s="5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  <c r="AN277" s="93"/>
      <c r="AO277" s="93"/>
      <c r="AP277" s="93"/>
      <c r="AQ277" s="93"/>
    </row>
    <row r="278" spans="7:43" s="4" customFormat="1" x14ac:dyDescent="0.2">
      <c r="G278" s="5"/>
      <c r="H278" s="5"/>
      <c r="I278" s="5"/>
      <c r="J278" s="5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</row>
    <row r="279" spans="7:43" s="4" customFormat="1" x14ac:dyDescent="0.2">
      <c r="G279" s="5"/>
      <c r="H279" s="5"/>
      <c r="I279" s="5"/>
      <c r="J279" s="5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</row>
    <row r="280" spans="7:43" s="4" customFormat="1" x14ac:dyDescent="0.2">
      <c r="G280" s="5"/>
      <c r="H280" s="5"/>
      <c r="I280" s="5"/>
      <c r="J280" s="5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</row>
    <row r="281" spans="7:43" s="4" customFormat="1" x14ac:dyDescent="0.2">
      <c r="G281" s="5"/>
      <c r="H281" s="5"/>
      <c r="I281" s="5"/>
      <c r="J281" s="5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</row>
    <row r="282" spans="7:43" s="4" customFormat="1" x14ac:dyDescent="0.2">
      <c r="G282" s="5"/>
      <c r="H282" s="5"/>
      <c r="I282" s="5"/>
      <c r="J282" s="5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  <c r="AN282" s="93"/>
      <c r="AO282" s="93"/>
      <c r="AP282" s="93"/>
      <c r="AQ282" s="93"/>
    </row>
    <row r="283" spans="7:43" s="4" customFormat="1" x14ac:dyDescent="0.2">
      <c r="G283" s="5"/>
      <c r="H283" s="5"/>
      <c r="I283" s="5"/>
      <c r="J283" s="5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/>
    </row>
    <row r="284" spans="7:43" s="4" customFormat="1" x14ac:dyDescent="0.2">
      <c r="G284" s="5"/>
      <c r="H284" s="5"/>
      <c r="I284" s="5"/>
      <c r="J284" s="5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  <c r="AN284" s="93"/>
      <c r="AO284" s="93"/>
      <c r="AP284" s="93"/>
      <c r="AQ284" s="93"/>
    </row>
    <row r="285" spans="7:43" s="4" customFormat="1" x14ac:dyDescent="0.2">
      <c r="G285" s="5"/>
      <c r="H285" s="5"/>
      <c r="I285" s="5"/>
      <c r="J285" s="5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</row>
    <row r="286" spans="7:43" s="4" customFormat="1" x14ac:dyDescent="0.2">
      <c r="G286" s="5"/>
      <c r="H286" s="5"/>
      <c r="I286" s="5"/>
      <c r="J286" s="5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</row>
    <row r="287" spans="7:43" s="4" customFormat="1" x14ac:dyDescent="0.2">
      <c r="G287" s="5"/>
      <c r="H287" s="5"/>
      <c r="I287" s="5"/>
      <c r="J287" s="5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  <c r="AN287" s="93"/>
      <c r="AO287" s="93"/>
      <c r="AP287" s="93"/>
      <c r="AQ287" s="93"/>
    </row>
    <row r="288" spans="7:43" s="4" customFormat="1" x14ac:dyDescent="0.2">
      <c r="G288" s="5"/>
      <c r="H288" s="5"/>
      <c r="I288" s="5"/>
      <c r="J288" s="5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</row>
    <row r="289" spans="7:43" s="4" customFormat="1" x14ac:dyDescent="0.2">
      <c r="G289" s="5"/>
      <c r="H289" s="5"/>
      <c r="I289" s="5"/>
      <c r="J289" s="5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</row>
    <row r="290" spans="7:43" s="4" customFormat="1" x14ac:dyDescent="0.2">
      <c r="G290" s="5"/>
      <c r="H290" s="5"/>
      <c r="I290" s="5"/>
      <c r="J290" s="5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</row>
    <row r="291" spans="7:43" s="4" customFormat="1" x14ac:dyDescent="0.2">
      <c r="G291" s="5"/>
      <c r="H291" s="5"/>
      <c r="I291" s="5"/>
      <c r="J291" s="5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  <c r="AN291" s="93"/>
      <c r="AO291" s="93"/>
      <c r="AP291" s="93"/>
      <c r="AQ291" s="93"/>
    </row>
    <row r="292" spans="7:43" s="4" customFormat="1" x14ac:dyDescent="0.2">
      <c r="G292" s="5"/>
      <c r="H292" s="5"/>
      <c r="I292" s="5"/>
      <c r="J292" s="5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</row>
    <row r="293" spans="7:43" s="4" customFormat="1" x14ac:dyDescent="0.2">
      <c r="G293" s="5"/>
      <c r="H293" s="5"/>
      <c r="I293" s="5"/>
      <c r="J293" s="5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3"/>
      <c r="AP293" s="93"/>
      <c r="AQ293" s="93"/>
    </row>
    <row r="294" spans="7:43" s="4" customFormat="1" x14ac:dyDescent="0.2">
      <c r="G294" s="5"/>
      <c r="H294" s="5"/>
      <c r="I294" s="5"/>
      <c r="J294" s="5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</row>
    <row r="295" spans="7:43" s="4" customFormat="1" x14ac:dyDescent="0.2">
      <c r="G295" s="5"/>
      <c r="H295" s="5"/>
      <c r="I295" s="5"/>
      <c r="J295" s="5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</row>
    <row r="296" spans="7:43" s="4" customFormat="1" x14ac:dyDescent="0.2">
      <c r="G296" s="5"/>
      <c r="H296" s="5"/>
      <c r="I296" s="5"/>
      <c r="J296" s="5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</row>
    <row r="297" spans="7:43" s="4" customFormat="1" x14ac:dyDescent="0.2">
      <c r="G297" s="5"/>
      <c r="H297" s="5"/>
      <c r="I297" s="5"/>
      <c r="J297" s="5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3"/>
      <c r="AP297" s="93"/>
      <c r="AQ297" s="93"/>
    </row>
    <row r="298" spans="7:43" s="4" customFormat="1" x14ac:dyDescent="0.2">
      <c r="G298" s="5"/>
      <c r="H298" s="5"/>
      <c r="I298" s="5"/>
      <c r="J298" s="5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  <c r="AN298" s="93"/>
      <c r="AO298" s="93"/>
      <c r="AP298" s="93"/>
      <c r="AQ298" s="93"/>
    </row>
    <row r="299" spans="7:43" s="4" customFormat="1" x14ac:dyDescent="0.2">
      <c r="G299" s="5"/>
      <c r="H299" s="5"/>
      <c r="I299" s="5"/>
      <c r="J299" s="5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</row>
    <row r="300" spans="7:43" s="4" customFormat="1" x14ac:dyDescent="0.2">
      <c r="G300" s="5"/>
      <c r="H300" s="5"/>
      <c r="I300" s="5"/>
      <c r="J300" s="5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</row>
    <row r="301" spans="7:43" s="4" customFormat="1" x14ac:dyDescent="0.2">
      <c r="G301" s="5"/>
      <c r="H301" s="5"/>
      <c r="I301" s="5"/>
      <c r="J301" s="5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</row>
    <row r="302" spans="7:43" s="4" customFormat="1" x14ac:dyDescent="0.2">
      <c r="G302" s="5"/>
      <c r="H302" s="5"/>
      <c r="I302" s="5"/>
      <c r="J302" s="5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</row>
    <row r="303" spans="7:43" s="4" customFormat="1" x14ac:dyDescent="0.2">
      <c r="G303" s="5"/>
      <c r="H303" s="5"/>
      <c r="I303" s="5"/>
      <c r="J303" s="5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</row>
    <row r="304" spans="7:43" s="4" customFormat="1" x14ac:dyDescent="0.2">
      <c r="G304" s="5"/>
      <c r="H304" s="5"/>
      <c r="I304" s="5"/>
      <c r="J304" s="5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</row>
    <row r="305" spans="7:43" s="4" customFormat="1" x14ac:dyDescent="0.2">
      <c r="G305" s="5"/>
      <c r="H305" s="5"/>
      <c r="I305" s="5"/>
      <c r="J305" s="5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  <c r="AP305" s="93"/>
      <c r="AQ305" s="93"/>
    </row>
    <row r="306" spans="7:43" s="4" customFormat="1" x14ac:dyDescent="0.2">
      <c r="G306" s="5"/>
      <c r="H306" s="5"/>
      <c r="I306" s="5"/>
      <c r="J306" s="5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  <c r="AP306" s="93"/>
      <c r="AQ306" s="93"/>
    </row>
    <row r="307" spans="7:43" s="4" customFormat="1" x14ac:dyDescent="0.2">
      <c r="G307" s="5"/>
      <c r="H307" s="5"/>
      <c r="I307" s="5"/>
      <c r="J307" s="5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  <c r="AP307" s="93"/>
      <c r="AQ307" s="93"/>
    </row>
    <row r="308" spans="7:43" s="4" customFormat="1" x14ac:dyDescent="0.2">
      <c r="G308" s="5"/>
      <c r="H308" s="5"/>
      <c r="I308" s="5"/>
      <c r="J308" s="5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</row>
    <row r="309" spans="7:43" s="4" customFormat="1" x14ac:dyDescent="0.2">
      <c r="G309" s="5"/>
      <c r="H309" s="5"/>
      <c r="I309" s="5"/>
      <c r="J309" s="5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  <c r="AP309" s="93"/>
      <c r="AQ309" s="93"/>
    </row>
    <row r="310" spans="7:43" s="4" customFormat="1" x14ac:dyDescent="0.2">
      <c r="G310" s="5"/>
      <c r="H310" s="5"/>
      <c r="I310" s="5"/>
      <c r="J310" s="5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  <c r="AP310" s="93"/>
      <c r="AQ310" s="93"/>
    </row>
    <row r="311" spans="7:43" s="4" customFormat="1" x14ac:dyDescent="0.2">
      <c r="G311" s="5"/>
      <c r="H311" s="5"/>
      <c r="I311" s="5"/>
      <c r="J311" s="5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</row>
    <row r="312" spans="7:43" s="4" customFormat="1" x14ac:dyDescent="0.2">
      <c r="G312" s="5"/>
      <c r="H312" s="5"/>
      <c r="I312" s="5"/>
      <c r="J312" s="5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</row>
    <row r="313" spans="7:43" s="4" customFormat="1" x14ac:dyDescent="0.2">
      <c r="G313" s="5"/>
      <c r="H313" s="5"/>
      <c r="I313" s="5"/>
      <c r="J313" s="5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</row>
    <row r="314" spans="7:43" s="4" customFormat="1" x14ac:dyDescent="0.2">
      <c r="G314" s="5"/>
      <c r="H314" s="5"/>
      <c r="I314" s="5"/>
      <c r="J314" s="5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  <c r="AP314" s="93"/>
      <c r="AQ314" s="93"/>
    </row>
    <row r="315" spans="7:43" s="4" customFormat="1" x14ac:dyDescent="0.2">
      <c r="G315" s="5"/>
      <c r="H315" s="5"/>
      <c r="I315" s="5"/>
      <c r="J315" s="5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/>
      <c r="AI315" s="93"/>
      <c r="AJ315" s="93"/>
      <c r="AK315" s="93"/>
      <c r="AL315" s="93"/>
      <c r="AM315" s="93"/>
      <c r="AN315" s="93"/>
      <c r="AO315" s="93"/>
      <c r="AP315" s="93"/>
      <c r="AQ315" s="93"/>
    </row>
    <row r="316" spans="7:43" s="4" customFormat="1" x14ac:dyDescent="0.2">
      <c r="G316" s="5"/>
      <c r="H316" s="5"/>
      <c r="I316" s="5"/>
      <c r="J316" s="5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3"/>
      <c r="AP316" s="93"/>
      <c r="AQ316" s="93"/>
    </row>
    <row r="317" spans="7:43" s="4" customFormat="1" x14ac:dyDescent="0.2">
      <c r="G317" s="5"/>
      <c r="H317" s="5"/>
      <c r="I317" s="5"/>
      <c r="J317" s="5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  <c r="AP317" s="93"/>
      <c r="AQ317" s="93"/>
    </row>
    <row r="318" spans="7:43" s="4" customFormat="1" x14ac:dyDescent="0.2">
      <c r="G318" s="5"/>
      <c r="H318" s="5"/>
      <c r="I318" s="5"/>
      <c r="J318" s="5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  <c r="AP318" s="93"/>
      <c r="AQ318" s="93"/>
    </row>
    <row r="319" spans="7:43" s="4" customFormat="1" x14ac:dyDescent="0.2">
      <c r="G319" s="5"/>
      <c r="H319" s="5"/>
      <c r="I319" s="5"/>
      <c r="J319" s="5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  <c r="AP319" s="93"/>
      <c r="AQ319" s="93"/>
    </row>
    <row r="320" spans="7:43" s="4" customFormat="1" x14ac:dyDescent="0.2">
      <c r="G320" s="5"/>
      <c r="H320" s="5"/>
      <c r="I320" s="5"/>
      <c r="J320" s="5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  <c r="AP320" s="93"/>
      <c r="AQ320" s="93"/>
    </row>
    <row r="321" spans="7:43" s="4" customFormat="1" x14ac:dyDescent="0.2">
      <c r="G321" s="5"/>
      <c r="H321" s="5"/>
      <c r="I321" s="5"/>
      <c r="J321" s="5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</row>
    <row r="322" spans="7:43" s="4" customFormat="1" x14ac:dyDescent="0.2">
      <c r="G322" s="5"/>
      <c r="H322" s="5"/>
      <c r="I322" s="5"/>
      <c r="J322" s="5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</row>
    <row r="323" spans="7:43" s="4" customFormat="1" x14ac:dyDescent="0.2">
      <c r="G323" s="5"/>
      <c r="H323" s="5"/>
      <c r="I323" s="5"/>
      <c r="J323" s="5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</row>
    <row r="324" spans="7:43" s="4" customFormat="1" x14ac:dyDescent="0.2">
      <c r="G324" s="5"/>
      <c r="H324" s="5"/>
      <c r="I324" s="5"/>
      <c r="J324" s="5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</row>
    <row r="325" spans="7:43" s="4" customFormat="1" x14ac:dyDescent="0.2">
      <c r="G325" s="5"/>
      <c r="H325" s="5"/>
      <c r="I325" s="5"/>
      <c r="J325" s="5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</row>
    <row r="326" spans="7:43" s="4" customFormat="1" x14ac:dyDescent="0.2">
      <c r="G326" s="5"/>
      <c r="H326" s="5"/>
      <c r="I326" s="5"/>
      <c r="J326" s="5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</row>
    <row r="327" spans="7:43" s="4" customFormat="1" x14ac:dyDescent="0.2">
      <c r="G327" s="5"/>
      <c r="H327" s="5"/>
      <c r="I327" s="5"/>
      <c r="J327" s="5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</row>
    <row r="328" spans="7:43" s="4" customFormat="1" x14ac:dyDescent="0.2">
      <c r="G328" s="5"/>
      <c r="H328" s="5"/>
      <c r="I328" s="5"/>
      <c r="J328" s="5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</row>
    <row r="329" spans="7:43" s="4" customFormat="1" x14ac:dyDescent="0.2">
      <c r="G329" s="5"/>
      <c r="H329" s="5"/>
      <c r="I329" s="5"/>
      <c r="J329" s="5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  <c r="AF329" s="93"/>
      <c r="AG329" s="93"/>
      <c r="AH329" s="93"/>
      <c r="AI329" s="93"/>
      <c r="AJ329" s="93"/>
      <c r="AK329" s="93"/>
      <c r="AL329" s="93"/>
      <c r="AM329" s="93"/>
      <c r="AN329" s="93"/>
      <c r="AO329" s="93"/>
      <c r="AP329" s="93"/>
      <c r="AQ329" s="93"/>
    </row>
    <row r="330" spans="7:43" s="4" customFormat="1" x14ac:dyDescent="0.2">
      <c r="G330" s="5"/>
      <c r="H330" s="5"/>
      <c r="I330" s="5"/>
      <c r="J330" s="5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</row>
    <row r="331" spans="7:43" s="4" customFormat="1" x14ac:dyDescent="0.2">
      <c r="G331" s="5"/>
      <c r="H331" s="5"/>
      <c r="I331" s="5"/>
      <c r="J331" s="5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  <c r="AJ331" s="93"/>
      <c r="AK331" s="93"/>
      <c r="AL331" s="93"/>
      <c r="AM331" s="93"/>
      <c r="AN331" s="93"/>
      <c r="AO331" s="93"/>
      <c r="AP331" s="93"/>
      <c r="AQ331" s="93"/>
    </row>
    <row r="332" spans="7:43" s="4" customFormat="1" x14ac:dyDescent="0.2">
      <c r="G332" s="5"/>
      <c r="H332" s="5"/>
      <c r="I332" s="5"/>
      <c r="J332" s="5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</row>
    <row r="333" spans="7:43" s="4" customFormat="1" x14ac:dyDescent="0.2">
      <c r="G333" s="5"/>
      <c r="H333" s="5"/>
      <c r="I333" s="5"/>
      <c r="J333" s="5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  <c r="AF333" s="93"/>
      <c r="AG333" s="93"/>
      <c r="AH333" s="93"/>
      <c r="AI333" s="93"/>
      <c r="AJ333" s="93"/>
      <c r="AK333" s="93"/>
      <c r="AL333" s="93"/>
      <c r="AM333" s="93"/>
      <c r="AN333" s="93"/>
      <c r="AO333" s="93"/>
      <c r="AP333" s="93"/>
      <c r="AQ333" s="93"/>
    </row>
    <row r="334" spans="7:43" s="4" customFormat="1" x14ac:dyDescent="0.2">
      <c r="G334" s="5"/>
      <c r="H334" s="5"/>
      <c r="I334" s="5"/>
      <c r="J334" s="5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/>
      <c r="AI334" s="93"/>
      <c r="AJ334" s="93"/>
      <c r="AK334" s="93"/>
      <c r="AL334" s="93"/>
      <c r="AM334" s="93"/>
      <c r="AN334" s="93"/>
      <c r="AO334" s="93"/>
      <c r="AP334" s="93"/>
      <c r="AQ334" s="93"/>
    </row>
    <row r="335" spans="7:43" s="4" customFormat="1" x14ac:dyDescent="0.2">
      <c r="G335" s="5"/>
      <c r="H335" s="5"/>
      <c r="I335" s="5"/>
      <c r="J335" s="5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93"/>
      <c r="AH335" s="93"/>
      <c r="AI335" s="93"/>
      <c r="AJ335" s="93"/>
      <c r="AK335" s="93"/>
      <c r="AL335" s="93"/>
      <c r="AM335" s="93"/>
      <c r="AN335" s="93"/>
      <c r="AO335" s="93"/>
      <c r="AP335" s="93"/>
      <c r="AQ335" s="93"/>
    </row>
    <row r="336" spans="7:43" s="4" customFormat="1" x14ac:dyDescent="0.2">
      <c r="G336" s="5"/>
      <c r="H336" s="5"/>
      <c r="I336" s="5"/>
      <c r="J336" s="5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  <c r="AF336" s="93"/>
      <c r="AG336" s="93"/>
      <c r="AH336" s="93"/>
      <c r="AI336" s="93"/>
      <c r="AJ336" s="93"/>
      <c r="AK336" s="93"/>
      <c r="AL336" s="93"/>
      <c r="AM336" s="93"/>
      <c r="AN336" s="93"/>
      <c r="AO336" s="93"/>
      <c r="AP336" s="93"/>
      <c r="AQ336" s="93"/>
    </row>
    <row r="337" spans="7:43" s="4" customFormat="1" x14ac:dyDescent="0.2">
      <c r="G337" s="5"/>
      <c r="H337" s="5"/>
      <c r="I337" s="5"/>
      <c r="J337" s="5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  <c r="AJ337" s="93"/>
      <c r="AK337" s="93"/>
      <c r="AL337" s="93"/>
      <c r="AM337" s="93"/>
      <c r="AN337" s="93"/>
      <c r="AO337" s="93"/>
      <c r="AP337" s="93"/>
      <c r="AQ337" s="93"/>
    </row>
    <row r="338" spans="7:43" s="4" customFormat="1" x14ac:dyDescent="0.2">
      <c r="G338" s="5"/>
      <c r="H338" s="5"/>
      <c r="I338" s="5"/>
      <c r="J338" s="5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  <c r="AF338" s="93"/>
      <c r="AG338" s="93"/>
      <c r="AH338" s="93"/>
      <c r="AI338" s="93"/>
      <c r="AJ338" s="93"/>
      <c r="AK338" s="93"/>
      <c r="AL338" s="93"/>
      <c r="AM338" s="93"/>
      <c r="AN338" s="93"/>
      <c r="AO338" s="93"/>
      <c r="AP338" s="93"/>
      <c r="AQ338" s="93"/>
    </row>
    <row r="339" spans="7:43" s="4" customFormat="1" x14ac:dyDescent="0.2">
      <c r="G339" s="5"/>
      <c r="H339" s="5"/>
      <c r="I339" s="5"/>
      <c r="J339" s="5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  <c r="AF339" s="93"/>
      <c r="AG339" s="93"/>
      <c r="AH339" s="93"/>
      <c r="AI339" s="93"/>
      <c r="AJ339" s="93"/>
      <c r="AK339" s="93"/>
      <c r="AL339" s="93"/>
      <c r="AM339" s="93"/>
      <c r="AN339" s="93"/>
      <c r="AO339" s="93"/>
      <c r="AP339" s="93"/>
      <c r="AQ339" s="93"/>
    </row>
    <row r="340" spans="7:43" s="4" customFormat="1" x14ac:dyDescent="0.2">
      <c r="G340" s="5"/>
      <c r="H340" s="5"/>
      <c r="I340" s="5"/>
      <c r="J340" s="5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  <c r="AF340" s="93"/>
      <c r="AG340" s="93"/>
      <c r="AH340" s="93"/>
      <c r="AI340" s="93"/>
      <c r="AJ340" s="93"/>
      <c r="AK340" s="93"/>
      <c r="AL340" s="93"/>
      <c r="AM340" s="93"/>
      <c r="AN340" s="93"/>
      <c r="AO340" s="93"/>
      <c r="AP340" s="93"/>
      <c r="AQ340" s="93"/>
    </row>
    <row r="341" spans="7:43" s="4" customFormat="1" x14ac:dyDescent="0.2">
      <c r="G341" s="5"/>
      <c r="H341" s="5"/>
      <c r="I341" s="5"/>
      <c r="J341" s="5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  <c r="AF341" s="93"/>
      <c r="AG341" s="93"/>
      <c r="AH341" s="93"/>
      <c r="AI341" s="93"/>
      <c r="AJ341" s="93"/>
      <c r="AK341" s="93"/>
      <c r="AL341" s="93"/>
      <c r="AM341" s="93"/>
      <c r="AN341" s="93"/>
      <c r="AO341" s="93"/>
      <c r="AP341" s="93"/>
      <c r="AQ341" s="93"/>
    </row>
    <row r="342" spans="7:43" s="4" customFormat="1" x14ac:dyDescent="0.2">
      <c r="G342" s="5"/>
      <c r="H342" s="5"/>
      <c r="I342" s="5"/>
      <c r="J342" s="5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  <c r="AF342" s="93"/>
      <c r="AG342" s="93"/>
      <c r="AH342" s="93"/>
      <c r="AI342" s="93"/>
      <c r="AJ342" s="93"/>
      <c r="AK342" s="93"/>
      <c r="AL342" s="93"/>
      <c r="AM342" s="93"/>
      <c r="AN342" s="93"/>
      <c r="AO342" s="93"/>
      <c r="AP342" s="93"/>
      <c r="AQ342" s="93"/>
    </row>
    <row r="343" spans="7:43" s="4" customFormat="1" x14ac:dyDescent="0.2">
      <c r="G343" s="5"/>
      <c r="H343" s="5"/>
      <c r="I343" s="5"/>
      <c r="J343" s="5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  <c r="AF343" s="93"/>
      <c r="AG343" s="93"/>
      <c r="AH343" s="93"/>
      <c r="AI343" s="93"/>
      <c r="AJ343" s="93"/>
      <c r="AK343" s="93"/>
      <c r="AL343" s="93"/>
      <c r="AM343" s="93"/>
      <c r="AN343" s="93"/>
      <c r="AO343" s="93"/>
      <c r="AP343" s="93"/>
      <c r="AQ343" s="93"/>
    </row>
    <row r="344" spans="7:43" s="4" customFormat="1" x14ac:dyDescent="0.2">
      <c r="G344" s="5"/>
      <c r="H344" s="5"/>
      <c r="I344" s="5"/>
      <c r="J344" s="5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  <c r="AF344" s="93"/>
      <c r="AG344" s="93"/>
      <c r="AH344" s="93"/>
      <c r="AI344" s="93"/>
      <c r="AJ344" s="93"/>
      <c r="AK344" s="93"/>
      <c r="AL344" s="93"/>
      <c r="AM344" s="93"/>
      <c r="AN344" s="93"/>
      <c r="AO344" s="93"/>
      <c r="AP344" s="93"/>
      <c r="AQ344" s="93"/>
    </row>
    <row r="345" spans="7:43" s="4" customFormat="1" x14ac:dyDescent="0.2">
      <c r="G345" s="5"/>
      <c r="H345" s="5"/>
      <c r="I345" s="5"/>
      <c r="J345" s="5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  <c r="AJ345" s="93"/>
      <c r="AK345" s="93"/>
      <c r="AL345" s="93"/>
      <c r="AM345" s="93"/>
      <c r="AN345" s="93"/>
      <c r="AO345" s="93"/>
      <c r="AP345" s="93"/>
      <c r="AQ345" s="93"/>
    </row>
    <row r="346" spans="7:43" s="4" customFormat="1" x14ac:dyDescent="0.2">
      <c r="G346" s="5"/>
      <c r="H346" s="5"/>
      <c r="I346" s="5"/>
      <c r="J346" s="5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  <c r="AF346" s="93"/>
      <c r="AG346" s="93"/>
      <c r="AH346" s="93"/>
      <c r="AI346" s="93"/>
      <c r="AJ346" s="93"/>
      <c r="AK346" s="93"/>
      <c r="AL346" s="93"/>
      <c r="AM346" s="93"/>
      <c r="AN346" s="93"/>
      <c r="AO346" s="93"/>
      <c r="AP346" s="93"/>
      <c r="AQ346" s="93"/>
    </row>
    <row r="347" spans="7:43" s="4" customFormat="1" x14ac:dyDescent="0.2">
      <c r="G347" s="5"/>
      <c r="H347" s="5"/>
      <c r="I347" s="5"/>
      <c r="J347" s="5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</row>
    <row r="348" spans="7:43" s="4" customFormat="1" x14ac:dyDescent="0.2">
      <c r="G348" s="5"/>
      <c r="H348" s="5"/>
      <c r="I348" s="5"/>
      <c r="J348" s="5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  <c r="AF348" s="93"/>
      <c r="AG348" s="93"/>
      <c r="AH348" s="93"/>
      <c r="AI348" s="93"/>
      <c r="AJ348" s="93"/>
      <c r="AK348" s="93"/>
      <c r="AL348" s="93"/>
      <c r="AM348" s="93"/>
      <c r="AN348" s="93"/>
      <c r="AO348" s="93"/>
      <c r="AP348" s="93"/>
      <c r="AQ348" s="93"/>
    </row>
    <row r="349" spans="7:43" s="4" customFormat="1" x14ac:dyDescent="0.2">
      <c r="G349" s="5"/>
      <c r="H349" s="5"/>
      <c r="I349" s="5"/>
      <c r="J349" s="5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3"/>
      <c r="AP349" s="93"/>
      <c r="AQ349" s="93"/>
    </row>
    <row r="350" spans="7:43" s="4" customFormat="1" x14ac:dyDescent="0.2">
      <c r="G350" s="5"/>
      <c r="H350" s="5"/>
      <c r="I350" s="5"/>
      <c r="J350" s="5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3"/>
      <c r="AP350" s="93"/>
      <c r="AQ350" s="93"/>
    </row>
    <row r="351" spans="7:43" s="4" customFormat="1" x14ac:dyDescent="0.2">
      <c r="G351" s="5"/>
      <c r="H351" s="5"/>
      <c r="I351" s="5"/>
      <c r="J351" s="5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</row>
    <row r="352" spans="7:43" s="4" customFormat="1" x14ac:dyDescent="0.2">
      <c r="G352" s="5"/>
      <c r="H352" s="5"/>
      <c r="I352" s="5"/>
      <c r="J352" s="5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  <c r="AF352" s="93"/>
      <c r="AG352" s="93"/>
      <c r="AH352" s="93"/>
      <c r="AI352" s="93"/>
      <c r="AJ352" s="93"/>
      <c r="AK352" s="93"/>
      <c r="AL352" s="93"/>
      <c r="AM352" s="93"/>
      <c r="AN352" s="93"/>
      <c r="AO352" s="93"/>
      <c r="AP352" s="93"/>
      <c r="AQ352" s="93"/>
    </row>
    <row r="353" spans="7:43" s="4" customFormat="1" x14ac:dyDescent="0.2">
      <c r="G353" s="5"/>
      <c r="H353" s="5"/>
      <c r="I353" s="5"/>
      <c r="J353" s="5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  <c r="AF353" s="93"/>
      <c r="AG353" s="93"/>
      <c r="AH353" s="93"/>
      <c r="AI353" s="93"/>
      <c r="AJ353" s="93"/>
      <c r="AK353" s="93"/>
      <c r="AL353" s="93"/>
      <c r="AM353" s="93"/>
      <c r="AN353" s="93"/>
      <c r="AO353" s="93"/>
      <c r="AP353" s="93"/>
      <c r="AQ353" s="93"/>
    </row>
    <row r="354" spans="7:43" s="4" customFormat="1" x14ac:dyDescent="0.2">
      <c r="G354" s="5"/>
      <c r="H354" s="5"/>
      <c r="I354" s="5"/>
      <c r="J354" s="5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  <c r="AF354" s="93"/>
      <c r="AG354" s="93"/>
      <c r="AH354" s="93"/>
      <c r="AI354" s="93"/>
      <c r="AJ354" s="93"/>
      <c r="AK354" s="93"/>
      <c r="AL354" s="93"/>
      <c r="AM354" s="93"/>
      <c r="AN354" s="93"/>
      <c r="AO354" s="93"/>
      <c r="AP354" s="93"/>
      <c r="AQ354" s="93"/>
    </row>
    <row r="355" spans="7:43" s="4" customFormat="1" x14ac:dyDescent="0.2">
      <c r="G355" s="5"/>
      <c r="H355" s="5"/>
      <c r="I355" s="5"/>
      <c r="J355" s="5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  <c r="AF355" s="93"/>
      <c r="AG355" s="93"/>
      <c r="AH355" s="93"/>
      <c r="AI355" s="93"/>
      <c r="AJ355" s="93"/>
      <c r="AK355" s="93"/>
      <c r="AL355" s="93"/>
      <c r="AM355" s="93"/>
      <c r="AN355" s="93"/>
      <c r="AO355" s="93"/>
      <c r="AP355" s="93"/>
      <c r="AQ355" s="93"/>
    </row>
    <row r="356" spans="7:43" s="4" customFormat="1" x14ac:dyDescent="0.2">
      <c r="G356" s="5"/>
      <c r="H356" s="5"/>
      <c r="I356" s="5"/>
      <c r="J356" s="5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  <c r="AF356" s="93"/>
      <c r="AG356" s="93"/>
      <c r="AH356" s="93"/>
      <c r="AI356" s="93"/>
      <c r="AJ356" s="93"/>
      <c r="AK356" s="93"/>
      <c r="AL356" s="93"/>
      <c r="AM356" s="93"/>
      <c r="AN356" s="93"/>
      <c r="AO356" s="93"/>
      <c r="AP356" s="93"/>
      <c r="AQ356" s="93"/>
    </row>
    <row r="357" spans="7:43" s="4" customFormat="1" x14ac:dyDescent="0.2">
      <c r="G357" s="5"/>
      <c r="H357" s="5"/>
      <c r="I357" s="5"/>
      <c r="J357" s="5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  <c r="AJ357" s="93"/>
      <c r="AK357" s="93"/>
      <c r="AL357" s="93"/>
      <c r="AM357" s="93"/>
      <c r="AN357" s="93"/>
      <c r="AO357" s="93"/>
      <c r="AP357" s="93"/>
      <c r="AQ357" s="93"/>
    </row>
    <row r="358" spans="7:43" s="4" customFormat="1" x14ac:dyDescent="0.2">
      <c r="G358" s="5"/>
      <c r="H358" s="5"/>
      <c r="I358" s="5"/>
      <c r="J358" s="5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</row>
    <row r="359" spans="7:43" s="4" customFormat="1" x14ac:dyDescent="0.2">
      <c r="G359" s="5"/>
      <c r="H359" s="5"/>
      <c r="I359" s="5"/>
      <c r="J359" s="5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3"/>
      <c r="AP359" s="93"/>
      <c r="AQ359" s="93"/>
    </row>
    <row r="360" spans="7:43" s="4" customFormat="1" x14ac:dyDescent="0.2">
      <c r="G360" s="5"/>
      <c r="H360" s="5"/>
      <c r="I360" s="5"/>
      <c r="J360" s="5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</row>
    <row r="361" spans="7:43" s="4" customFormat="1" x14ac:dyDescent="0.2">
      <c r="G361" s="5"/>
      <c r="H361" s="5"/>
      <c r="I361" s="5"/>
      <c r="J361" s="5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  <c r="AJ361" s="93"/>
      <c r="AK361" s="93"/>
      <c r="AL361" s="93"/>
      <c r="AM361" s="93"/>
      <c r="AN361" s="93"/>
      <c r="AO361" s="93"/>
      <c r="AP361" s="93"/>
      <c r="AQ361" s="93"/>
    </row>
    <row r="362" spans="7:43" s="4" customFormat="1" x14ac:dyDescent="0.2">
      <c r="G362" s="5"/>
      <c r="H362" s="5"/>
      <c r="I362" s="5"/>
      <c r="J362" s="5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  <c r="AF362" s="93"/>
      <c r="AG362" s="93"/>
      <c r="AH362" s="93"/>
      <c r="AI362" s="93"/>
      <c r="AJ362" s="93"/>
      <c r="AK362" s="93"/>
      <c r="AL362" s="93"/>
      <c r="AM362" s="93"/>
      <c r="AN362" s="93"/>
      <c r="AO362" s="93"/>
      <c r="AP362" s="93"/>
      <c r="AQ362" s="93"/>
    </row>
    <row r="363" spans="7:43" s="4" customFormat="1" x14ac:dyDescent="0.2">
      <c r="G363" s="5"/>
      <c r="H363" s="5"/>
      <c r="I363" s="5"/>
      <c r="J363" s="5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  <c r="AF363" s="93"/>
      <c r="AG363" s="93"/>
      <c r="AH363" s="93"/>
      <c r="AI363" s="93"/>
      <c r="AJ363" s="93"/>
      <c r="AK363" s="93"/>
      <c r="AL363" s="93"/>
      <c r="AM363" s="93"/>
      <c r="AN363" s="93"/>
      <c r="AO363" s="93"/>
      <c r="AP363" s="93"/>
      <c r="AQ363" s="93"/>
    </row>
    <row r="364" spans="7:43" s="4" customFormat="1" x14ac:dyDescent="0.2">
      <c r="G364" s="5"/>
      <c r="H364" s="5"/>
      <c r="I364" s="5"/>
      <c r="J364" s="5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  <c r="AF364" s="93"/>
      <c r="AG364" s="93"/>
      <c r="AH364" s="93"/>
      <c r="AI364" s="93"/>
      <c r="AJ364" s="93"/>
      <c r="AK364" s="93"/>
      <c r="AL364" s="93"/>
      <c r="AM364" s="93"/>
      <c r="AN364" s="93"/>
      <c r="AO364" s="93"/>
      <c r="AP364" s="93"/>
      <c r="AQ364" s="93"/>
    </row>
    <row r="365" spans="7:43" s="4" customFormat="1" x14ac:dyDescent="0.2">
      <c r="G365" s="5"/>
      <c r="H365" s="5"/>
      <c r="I365" s="5"/>
      <c r="J365" s="5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  <c r="AF365" s="93"/>
      <c r="AG365" s="93"/>
      <c r="AH365" s="93"/>
      <c r="AI365" s="93"/>
      <c r="AJ365" s="93"/>
      <c r="AK365" s="93"/>
      <c r="AL365" s="93"/>
      <c r="AM365" s="93"/>
      <c r="AN365" s="93"/>
      <c r="AO365" s="93"/>
      <c r="AP365" s="93"/>
      <c r="AQ365" s="93"/>
    </row>
    <row r="366" spans="7:43" s="4" customFormat="1" x14ac:dyDescent="0.2">
      <c r="G366" s="5"/>
      <c r="H366" s="5"/>
      <c r="I366" s="5"/>
      <c r="J366" s="5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</row>
    <row r="367" spans="7:43" s="4" customFormat="1" x14ac:dyDescent="0.2">
      <c r="G367" s="5"/>
      <c r="H367" s="5"/>
      <c r="I367" s="5"/>
      <c r="J367" s="5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  <c r="AF367" s="93"/>
      <c r="AG367" s="93"/>
      <c r="AH367" s="93"/>
      <c r="AI367" s="93"/>
      <c r="AJ367" s="93"/>
      <c r="AK367" s="93"/>
      <c r="AL367" s="93"/>
      <c r="AM367" s="93"/>
      <c r="AN367" s="93"/>
      <c r="AO367" s="93"/>
      <c r="AP367" s="93"/>
      <c r="AQ367" s="93"/>
    </row>
    <row r="368" spans="7:43" s="4" customFormat="1" x14ac:dyDescent="0.2">
      <c r="G368" s="5"/>
      <c r="H368" s="5"/>
      <c r="I368" s="5"/>
      <c r="J368" s="5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</row>
    <row r="369" spans="7:43" s="4" customFormat="1" x14ac:dyDescent="0.2">
      <c r="G369" s="5"/>
      <c r="H369" s="5"/>
      <c r="I369" s="5"/>
      <c r="J369" s="5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</row>
    <row r="370" spans="7:43" s="4" customFormat="1" x14ac:dyDescent="0.2">
      <c r="G370" s="5"/>
      <c r="H370" s="5"/>
      <c r="I370" s="5"/>
      <c r="J370" s="5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</row>
    <row r="371" spans="7:43" s="4" customFormat="1" x14ac:dyDescent="0.2">
      <c r="G371" s="5"/>
      <c r="H371" s="5"/>
      <c r="I371" s="5"/>
      <c r="J371" s="5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</row>
    <row r="372" spans="7:43" s="4" customFormat="1" x14ac:dyDescent="0.2">
      <c r="G372" s="5"/>
      <c r="H372" s="5"/>
      <c r="I372" s="5"/>
      <c r="J372" s="5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/>
      <c r="AI372" s="93"/>
      <c r="AJ372" s="93"/>
      <c r="AK372" s="93"/>
      <c r="AL372" s="93"/>
      <c r="AM372" s="93"/>
      <c r="AN372" s="93"/>
      <c r="AO372" s="93"/>
      <c r="AP372" s="93"/>
      <c r="AQ372" s="93"/>
    </row>
    <row r="373" spans="7:43" s="4" customFormat="1" x14ac:dyDescent="0.2">
      <c r="G373" s="5"/>
      <c r="H373" s="5"/>
      <c r="I373" s="5"/>
      <c r="J373" s="5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</row>
    <row r="374" spans="7:43" s="4" customFormat="1" x14ac:dyDescent="0.2">
      <c r="G374" s="5"/>
      <c r="H374" s="5"/>
      <c r="I374" s="5"/>
      <c r="J374" s="5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  <c r="AF374" s="93"/>
      <c r="AG374" s="93"/>
      <c r="AH374" s="93"/>
      <c r="AI374" s="93"/>
      <c r="AJ374" s="93"/>
      <c r="AK374" s="93"/>
      <c r="AL374" s="93"/>
      <c r="AM374" s="93"/>
      <c r="AN374" s="93"/>
      <c r="AO374" s="93"/>
      <c r="AP374" s="93"/>
      <c r="AQ374" s="93"/>
    </row>
    <row r="375" spans="7:43" s="4" customFormat="1" x14ac:dyDescent="0.2">
      <c r="G375" s="5"/>
      <c r="H375" s="5"/>
      <c r="I375" s="5"/>
      <c r="J375" s="5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/>
      <c r="AI375" s="93"/>
      <c r="AJ375" s="93"/>
      <c r="AK375" s="93"/>
      <c r="AL375" s="93"/>
      <c r="AM375" s="93"/>
      <c r="AN375" s="93"/>
      <c r="AO375" s="93"/>
      <c r="AP375" s="93"/>
      <c r="AQ375" s="93"/>
    </row>
    <row r="376" spans="7:43" s="4" customFormat="1" x14ac:dyDescent="0.2">
      <c r="G376" s="5"/>
      <c r="H376" s="5"/>
      <c r="I376" s="5"/>
      <c r="J376" s="5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  <c r="AF376" s="93"/>
      <c r="AG376" s="93"/>
      <c r="AH376" s="93"/>
      <c r="AI376" s="93"/>
      <c r="AJ376" s="93"/>
      <c r="AK376" s="93"/>
      <c r="AL376" s="93"/>
      <c r="AM376" s="93"/>
      <c r="AN376" s="93"/>
      <c r="AO376" s="93"/>
      <c r="AP376" s="93"/>
      <c r="AQ376" s="93"/>
    </row>
    <row r="377" spans="7:43" s="4" customFormat="1" x14ac:dyDescent="0.2">
      <c r="G377" s="5"/>
      <c r="H377" s="5"/>
      <c r="I377" s="5"/>
      <c r="J377" s="5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</row>
    <row r="378" spans="7:43" s="4" customFormat="1" x14ac:dyDescent="0.2">
      <c r="G378" s="5"/>
      <c r="H378" s="5"/>
      <c r="I378" s="5"/>
      <c r="J378" s="5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</row>
    <row r="379" spans="7:43" s="4" customFormat="1" x14ac:dyDescent="0.2">
      <c r="G379" s="5"/>
      <c r="H379" s="5"/>
      <c r="I379" s="5"/>
      <c r="J379" s="5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</row>
    <row r="380" spans="7:43" s="4" customFormat="1" x14ac:dyDescent="0.2">
      <c r="G380" s="5"/>
      <c r="H380" s="5"/>
      <c r="I380" s="5"/>
      <c r="J380" s="5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</row>
    <row r="381" spans="7:43" s="4" customFormat="1" x14ac:dyDescent="0.2">
      <c r="G381" s="5"/>
      <c r="H381" s="5"/>
      <c r="I381" s="5"/>
      <c r="J381" s="5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</row>
    <row r="382" spans="7:43" s="4" customFormat="1" x14ac:dyDescent="0.2">
      <c r="G382" s="5"/>
      <c r="H382" s="5"/>
      <c r="I382" s="5"/>
      <c r="J382" s="5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/>
      <c r="AI382" s="93"/>
      <c r="AJ382" s="93"/>
      <c r="AK382" s="93"/>
      <c r="AL382" s="93"/>
      <c r="AM382" s="93"/>
      <c r="AN382" s="93"/>
      <c r="AO382" s="93"/>
      <c r="AP382" s="93"/>
      <c r="AQ382" s="93"/>
    </row>
    <row r="383" spans="7:43" s="4" customFormat="1" x14ac:dyDescent="0.2">
      <c r="G383" s="5"/>
      <c r="H383" s="5"/>
      <c r="I383" s="5"/>
      <c r="J383" s="5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  <c r="AF383" s="93"/>
      <c r="AG383" s="93"/>
      <c r="AH383" s="93"/>
      <c r="AI383" s="93"/>
      <c r="AJ383" s="93"/>
      <c r="AK383" s="93"/>
      <c r="AL383" s="93"/>
      <c r="AM383" s="93"/>
      <c r="AN383" s="93"/>
      <c r="AO383" s="93"/>
      <c r="AP383" s="93"/>
      <c r="AQ383" s="93"/>
    </row>
    <row r="384" spans="7:43" s="4" customFormat="1" x14ac:dyDescent="0.2">
      <c r="G384" s="5"/>
      <c r="H384" s="5"/>
      <c r="I384" s="5"/>
      <c r="J384" s="5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  <c r="AF384" s="93"/>
      <c r="AG384" s="93"/>
      <c r="AH384" s="93"/>
      <c r="AI384" s="93"/>
      <c r="AJ384" s="93"/>
      <c r="AK384" s="93"/>
      <c r="AL384" s="93"/>
      <c r="AM384" s="93"/>
      <c r="AN384" s="93"/>
      <c r="AO384" s="93"/>
      <c r="AP384" s="93"/>
      <c r="AQ384" s="93"/>
    </row>
    <row r="385" spans="7:43" s="4" customFormat="1" x14ac:dyDescent="0.2">
      <c r="G385" s="5"/>
      <c r="H385" s="5"/>
      <c r="I385" s="5"/>
      <c r="J385" s="5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  <c r="AF385" s="93"/>
      <c r="AG385" s="93"/>
      <c r="AH385" s="93"/>
      <c r="AI385" s="93"/>
      <c r="AJ385" s="93"/>
      <c r="AK385" s="93"/>
      <c r="AL385" s="93"/>
      <c r="AM385" s="93"/>
      <c r="AN385" s="93"/>
      <c r="AO385" s="93"/>
      <c r="AP385" s="93"/>
      <c r="AQ385" s="93"/>
    </row>
    <row r="386" spans="7:43" s="4" customFormat="1" x14ac:dyDescent="0.2">
      <c r="G386" s="5"/>
      <c r="H386" s="5"/>
      <c r="I386" s="5"/>
      <c r="J386" s="5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  <c r="AF386" s="93"/>
      <c r="AG386" s="93"/>
      <c r="AH386" s="93"/>
      <c r="AI386" s="93"/>
      <c r="AJ386" s="93"/>
      <c r="AK386" s="93"/>
      <c r="AL386" s="93"/>
      <c r="AM386" s="93"/>
      <c r="AN386" s="93"/>
      <c r="AO386" s="93"/>
      <c r="AP386" s="93"/>
      <c r="AQ386" s="93"/>
    </row>
    <row r="387" spans="7:43" s="4" customFormat="1" x14ac:dyDescent="0.2">
      <c r="G387" s="5"/>
      <c r="H387" s="5"/>
      <c r="I387" s="5"/>
      <c r="J387" s="5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  <c r="AF387" s="93"/>
      <c r="AG387" s="93"/>
      <c r="AH387" s="93"/>
      <c r="AI387" s="93"/>
      <c r="AJ387" s="93"/>
      <c r="AK387" s="93"/>
      <c r="AL387" s="93"/>
      <c r="AM387" s="93"/>
      <c r="AN387" s="93"/>
      <c r="AO387" s="93"/>
      <c r="AP387" s="93"/>
      <c r="AQ387" s="93"/>
    </row>
    <row r="388" spans="7:43" s="4" customFormat="1" x14ac:dyDescent="0.2">
      <c r="G388" s="5"/>
      <c r="H388" s="5"/>
      <c r="I388" s="5"/>
      <c r="J388" s="5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  <c r="AF388" s="93"/>
      <c r="AG388" s="93"/>
      <c r="AH388" s="93"/>
      <c r="AI388" s="93"/>
      <c r="AJ388" s="93"/>
      <c r="AK388" s="93"/>
      <c r="AL388" s="93"/>
      <c r="AM388" s="93"/>
      <c r="AN388" s="93"/>
      <c r="AO388" s="93"/>
      <c r="AP388" s="93"/>
      <c r="AQ388" s="93"/>
    </row>
    <row r="389" spans="7:43" s="4" customFormat="1" x14ac:dyDescent="0.2">
      <c r="G389" s="5"/>
      <c r="H389" s="5"/>
      <c r="I389" s="5"/>
      <c r="J389" s="5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  <c r="AF389" s="93"/>
      <c r="AG389" s="93"/>
      <c r="AH389" s="93"/>
      <c r="AI389" s="93"/>
      <c r="AJ389" s="93"/>
      <c r="AK389" s="93"/>
      <c r="AL389" s="93"/>
      <c r="AM389" s="93"/>
      <c r="AN389" s="93"/>
      <c r="AO389" s="93"/>
      <c r="AP389" s="93"/>
      <c r="AQ389" s="93"/>
    </row>
    <row r="390" spans="7:43" s="4" customFormat="1" x14ac:dyDescent="0.2">
      <c r="G390" s="5"/>
      <c r="H390" s="5"/>
      <c r="I390" s="5"/>
      <c r="J390" s="5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3"/>
      <c r="AP390" s="93"/>
      <c r="AQ390" s="93"/>
    </row>
    <row r="391" spans="7:43" s="4" customFormat="1" x14ac:dyDescent="0.2">
      <c r="G391" s="5"/>
      <c r="H391" s="5"/>
      <c r="I391" s="5"/>
      <c r="J391" s="5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  <c r="AF391" s="93"/>
      <c r="AG391" s="93"/>
      <c r="AH391" s="93"/>
      <c r="AI391" s="93"/>
      <c r="AJ391" s="93"/>
      <c r="AK391" s="93"/>
      <c r="AL391" s="93"/>
      <c r="AM391" s="93"/>
      <c r="AN391" s="93"/>
      <c r="AO391" s="93"/>
      <c r="AP391" s="93"/>
      <c r="AQ391" s="93"/>
    </row>
    <row r="392" spans="7:43" s="4" customFormat="1" x14ac:dyDescent="0.2">
      <c r="G392" s="5"/>
      <c r="H392" s="5"/>
      <c r="I392" s="5"/>
      <c r="J392" s="5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</row>
    <row r="393" spans="7:43" s="4" customFormat="1" x14ac:dyDescent="0.2">
      <c r="G393" s="5"/>
      <c r="H393" s="5"/>
      <c r="I393" s="5"/>
      <c r="J393" s="5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  <c r="AF393" s="93"/>
      <c r="AG393" s="93"/>
      <c r="AH393" s="93"/>
      <c r="AI393" s="93"/>
      <c r="AJ393" s="93"/>
      <c r="AK393" s="93"/>
      <c r="AL393" s="93"/>
      <c r="AM393" s="93"/>
      <c r="AN393" s="93"/>
      <c r="AO393" s="93"/>
      <c r="AP393" s="93"/>
      <c r="AQ393" s="93"/>
    </row>
    <row r="394" spans="7:43" s="4" customFormat="1" x14ac:dyDescent="0.2">
      <c r="G394" s="5"/>
      <c r="H394" s="5"/>
      <c r="I394" s="5"/>
      <c r="J394" s="5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  <c r="AF394" s="93"/>
      <c r="AG394" s="93"/>
      <c r="AH394" s="93"/>
      <c r="AI394" s="93"/>
      <c r="AJ394" s="93"/>
      <c r="AK394" s="93"/>
      <c r="AL394" s="93"/>
      <c r="AM394" s="93"/>
      <c r="AN394" s="93"/>
      <c r="AO394" s="93"/>
      <c r="AP394" s="93"/>
      <c r="AQ394" s="93"/>
    </row>
    <row r="395" spans="7:43" s="4" customFormat="1" x14ac:dyDescent="0.2">
      <c r="G395" s="5"/>
      <c r="H395" s="5"/>
      <c r="I395" s="5"/>
      <c r="J395" s="5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  <c r="AF395" s="93"/>
      <c r="AG395" s="93"/>
      <c r="AH395" s="93"/>
      <c r="AI395" s="93"/>
      <c r="AJ395" s="93"/>
      <c r="AK395" s="93"/>
      <c r="AL395" s="93"/>
      <c r="AM395" s="93"/>
      <c r="AN395" s="93"/>
      <c r="AO395" s="93"/>
      <c r="AP395" s="93"/>
      <c r="AQ395" s="93"/>
    </row>
    <row r="396" spans="7:43" s="4" customFormat="1" x14ac:dyDescent="0.2">
      <c r="G396" s="5"/>
      <c r="H396" s="5"/>
      <c r="I396" s="5"/>
      <c r="J396" s="5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  <c r="AF396" s="93"/>
      <c r="AG396" s="93"/>
      <c r="AH396" s="93"/>
      <c r="AI396" s="93"/>
      <c r="AJ396" s="93"/>
      <c r="AK396" s="93"/>
      <c r="AL396" s="93"/>
      <c r="AM396" s="93"/>
      <c r="AN396" s="93"/>
      <c r="AO396" s="93"/>
      <c r="AP396" s="93"/>
      <c r="AQ396" s="93"/>
    </row>
    <row r="397" spans="7:43" s="4" customFormat="1" x14ac:dyDescent="0.2">
      <c r="G397" s="5"/>
      <c r="H397" s="5"/>
      <c r="I397" s="5"/>
      <c r="J397" s="5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  <c r="AF397" s="93"/>
      <c r="AG397" s="93"/>
      <c r="AH397" s="93"/>
      <c r="AI397" s="93"/>
      <c r="AJ397" s="93"/>
      <c r="AK397" s="93"/>
      <c r="AL397" s="93"/>
      <c r="AM397" s="93"/>
      <c r="AN397" s="93"/>
      <c r="AO397" s="93"/>
      <c r="AP397" s="93"/>
      <c r="AQ397" s="93"/>
    </row>
    <row r="398" spans="7:43" s="4" customFormat="1" x14ac:dyDescent="0.2">
      <c r="G398" s="5"/>
      <c r="H398" s="5"/>
      <c r="I398" s="5"/>
      <c r="J398" s="5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  <c r="AF398" s="93"/>
      <c r="AG398" s="93"/>
      <c r="AH398" s="93"/>
      <c r="AI398" s="93"/>
      <c r="AJ398" s="93"/>
      <c r="AK398" s="93"/>
      <c r="AL398" s="93"/>
      <c r="AM398" s="93"/>
      <c r="AN398" s="93"/>
      <c r="AO398" s="93"/>
      <c r="AP398" s="93"/>
      <c r="AQ398" s="93"/>
    </row>
    <row r="399" spans="7:43" s="4" customFormat="1" x14ac:dyDescent="0.2">
      <c r="G399" s="5"/>
      <c r="H399" s="5"/>
      <c r="I399" s="5"/>
      <c r="J399" s="5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  <c r="AF399" s="93"/>
      <c r="AG399" s="93"/>
      <c r="AH399" s="93"/>
      <c r="AI399" s="93"/>
      <c r="AJ399" s="93"/>
      <c r="AK399" s="93"/>
      <c r="AL399" s="93"/>
      <c r="AM399" s="93"/>
      <c r="AN399" s="93"/>
      <c r="AO399" s="93"/>
      <c r="AP399" s="93"/>
      <c r="AQ399" s="93"/>
    </row>
    <row r="400" spans="7:43" s="4" customFormat="1" x14ac:dyDescent="0.2">
      <c r="G400" s="5"/>
      <c r="H400" s="5"/>
      <c r="I400" s="5"/>
      <c r="J400" s="5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  <c r="AJ400" s="93"/>
      <c r="AK400" s="93"/>
      <c r="AL400" s="93"/>
      <c r="AM400" s="93"/>
      <c r="AN400" s="93"/>
      <c r="AO400" s="93"/>
      <c r="AP400" s="93"/>
      <c r="AQ400" s="93"/>
    </row>
    <row r="401" spans="7:43" s="4" customFormat="1" x14ac:dyDescent="0.2">
      <c r="G401" s="5"/>
      <c r="H401" s="5"/>
      <c r="I401" s="5"/>
      <c r="J401" s="5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  <c r="AF401" s="93"/>
      <c r="AG401" s="93"/>
      <c r="AH401" s="93"/>
      <c r="AI401" s="93"/>
      <c r="AJ401" s="93"/>
      <c r="AK401" s="93"/>
      <c r="AL401" s="93"/>
      <c r="AM401" s="93"/>
      <c r="AN401" s="93"/>
      <c r="AO401" s="93"/>
      <c r="AP401" s="93"/>
      <c r="AQ401" s="93"/>
    </row>
    <row r="402" spans="7:43" s="4" customFormat="1" x14ac:dyDescent="0.2">
      <c r="G402" s="5"/>
      <c r="H402" s="5"/>
      <c r="I402" s="5"/>
      <c r="J402" s="5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  <c r="AF402" s="93"/>
      <c r="AG402" s="93"/>
      <c r="AH402" s="93"/>
      <c r="AI402" s="93"/>
      <c r="AJ402" s="93"/>
      <c r="AK402" s="93"/>
      <c r="AL402" s="93"/>
      <c r="AM402" s="93"/>
      <c r="AN402" s="93"/>
      <c r="AO402" s="93"/>
      <c r="AP402" s="93"/>
      <c r="AQ402" s="93"/>
    </row>
    <row r="403" spans="7:43" s="4" customFormat="1" x14ac:dyDescent="0.2">
      <c r="G403" s="5"/>
      <c r="H403" s="5"/>
      <c r="I403" s="5"/>
      <c r="J403" s="5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  <c r="AF403" s="93"/>
      <c r="AG403" s="93"/>
      <c r="AH403" s="93"/>
      <c r="AI403" s="93"/>
      <c r="AJ403" s="93"/>
      <c r="AK403" s="93"/>
      <c r="AL403" s="93"/>
      <c r="AM403" s="93"/>
      <c r="AN403" s="93"/>
      <c r="AO403" s="93"/>
      <c r="AP403" s="93"/>
      <c r="AQ403" s="93"/>
    </row>
    <row r="404" spans="7:43" s="4" customFormat="1" x14ac:dyDescent="0.2">
      <c r="G404" s="5"/>
      <c r="H404" s="5"/>
      <c r="I404" s="5"/>
      <c r="J404" s="5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  <c r="AF404" s="93"/>
      <c r="AG404" s="93"/>
      <c r="AH404" s="93"/>
      <c r="AI404" s="93"/>
      <c r="AJ404" s="93"/>
      <c r="AK404" s="93"/>
      <c r="AL404" s="93"/>
      <c r="AM404" s="93"/>
      <c r="AN404" s="93"/>
      <c r="AO404" s="93"/>
      <c r="AP404" s="93"/>
      <c r="AQ404" s="93"/>
    </row>
    <row r="405" spans="7:43" s="4" customFormat="1" x14ac:dyDescent="0.2">
      <c r="G405" s="5"/>
      <c r="H405" s="5"/>
      <c r="I405" s="5"/>
      <c r="J405" s="5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  <c r="AF405" s="93"/>
      <c r="AG405" s="93"/>
      <c r="AH405" s="93"/>
      <c r="AI405" s="93"/>
      <c r="AJ405" s="93"/>
      <c r="AK405" s="93"/>
      <c r="AL405" s="93"/>
      <c r="AM405" s="93"/>
      <c r="AN405" s="93"/>
      <c r="AO405" s="93"/>
      <c r="AP405" s="93"/>
      <c r="AQ405" s="93"/>
    </row>
    <row r="406" spans="7:43" s="4" customFormat="1" x14ac:dyDescent="0.2">
      <c r="G406" s="5"/>
      <c r="H406" s="5"/>
      <c r="I406" s="5"/>
      <c r="J406" s="5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  <c r="AF406" s="93"/>
      <c r="AG406" s="93"/>
      <c r="AH406" s="93"/>
      <c r="AI406" s="93"/>
      <c r="AJ406" s="93"/>
      <c r="AK406" s="93"/>
      <c r="AL406" s="93"/>
      <c r="AM406" s="93"/>
      <c r="AN406" s="93"/>
      <c r="AO406" s="93"/>
      <c r="AP406" s="93"/>
      <c r="AQ406" s="93"/>
    </row>
    <row r="407" spans="7:43" s="4" customFormat="1" x14ac:dyDescent="0.2">
      <c r="G407" s="5"/>
      <c r="H407" s="5"/>
      <c r="I407" s="5"/>
      <c r="J407" s="5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  <c r="AF407" s="93"/>
      <c r="AG407" s="93"/>
      <c r="AH407" s="93"/>
      <c r="AI407" s="93"/>
      <c r="AJ407" s="93"/>
      <c r="AK407" s="93"/>
      <c r="AL407" s="93"/>
      <c r="AM407" s="93"/>
      <c r="AN407" s="93"/>
      <c r="AO407" s="93"/>
      <c r="AP407" s="93"/>
      <c r="AQ407" s="93"/>
    </row>
    <row r="408" spans="7:43" s="4" customFormat="1" x14ac:dyDescent="0.2">
      <c r="G408" s="5"/>
      <c r="H408" s="5"/>
      <c r="I408" s="5"/>
      <c r="J408" s="5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  <c r="AF408" s="93"/>
      <c r="AG408" s="93"/>
      <c r="AH408" s="93"/>
      <c r="AI408" s="93"/>
      <c r="AJ408" s="93"/>
      <c r="AK408" s="93"/>
      <c r="AL408" s="93"/>
      <c r="AM408" s="93"/>
      <c r="AN408" s="93"/>
      <c r="AO408" s="93"/>
      <c r="AP408" s="93"/>
      <c r="AQ408" s="93"/>
    </row>
    <row r="409" spans="7:43" s="4" customFormat="1" x14ac:dyDescent="0.2">
      <c r="G409" s="5"/>
      <c r="H409" s="5"/>
      <c r="I409" s="5"/>
      <c r="J409" s="5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  <c r="AF409" s="93"/>
      <c r="AG409" s="93"/>
      <c r="AH409" s="93"/>
      <c r="AI409" s="93"/>
      <c r="AJ409" s="93"/>
      <c r="AK409" s="93"/>
      <c r="AL409" s="93"/>
      <c r="AM409" s="93"/>
      <c r="AN409" s="93"/>
      <c r="AO409" s="93"/>
      <c r="AP409" s="93"/>
      <c r="AQ409" s="93"/>
    </row>
    <row r="410" spans="7:43" s="4" customFormat="1" x14ac:dyDescent="0.2">
      <c r="G410" s="5"/>
      <c r="H410" s="5"/>
      <c r="I410" s="5"/>
      <c r="J410" s="5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  <c r="AF410" s="93"/>
      <c r="AG410" s="93"/>
      <c r="AH410" s="93"/>
      <c r="AI410" s="93"/>
      <c r="AJ410" s="93"/>
      <c r="AK410" s="93"/>
      <c r="AL410" s="93"/>
      <c r="AM410" s="93"/>
      <c r="AN410" s="93"/>
      <c r="AO410" s="93"/>
      <c r="AP410" s="93"/>
      <c r="AQ410" s="93"/>
    </row>
    <row r="411" spans="7:43" s="4" customFormat="1" x14ac:dyDescent="0.2">
      <c r="G411" s="5"/>
      <c r="H411" s="5"/>
      <c r="I411" s="5"/>
      <c r="J411" s="5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  <c r="AF411" s="93"/>
      <c r="AG411" s="93"/>
      <c r="AH411" s="93"/>
      <c r="AI411" s="93"/>
      <c r="AJ411" s="93"/>
      <c r="AK411" s="93"/>
      <c r="AL411" s="93"/>
      <c r="AM411" s="93"/>
      <c r="AN411" s="93"/>
      <c r="AO411" s="93"/>
      <c r="AP411" s="93"/>
      <c r="AQ411" s="93"/>
    </row>
    <row r="412" spans="7:43" s="4" customFormat="1" x14ac:dyDescent="0.2">
      <c r="G412" s="5"/>
      <c r="H412" s="5"/>
      <c r="I412" s="5"/>
      <c r="J412" s="5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  <c r="AF412" s="93"/>
      <c r="AG412" s="93"/>
      <c r="AH412" s="93"/>
      <c r="AI412" s="93"/>
      <c r="AJ412" s="93"/>
      <c r="AK412" s="93"/>
      <c r="AL412" s="93"/>
      <c r="AM412" s="93"/>
      <c r="AN412" s="93"/>
      <c r="AO412" s="93"/>
      <c r="AP412" s="93"/>
      <c r="AQ412" s="93"/>
    </row>
    <row r="413" spans="7:43" s="4" customFormat="1" x14ac:dyDescent="0.2">
      <c r="G413" s="5"/>
      <c r="H413" s="5"/>
      <c r="I413" s="5"/>
      <c r="J413" s="5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  <c r="AF413" s="93"/>
      <c r="AG413" s="93"/>
      <c r="AH413" s="93"/>
      <c r="AI413" s="93"/>
      <c r="AJ413" s="93"/>
      <c r="AK413" s="93"/>
      <c r="AL413" s="93"/>
      <c r="AM413" s="93"/>
      <c r="AN413" s="93"/>
      <c r="AO413" s="93"/>
      <c r="AP413" s="93"/>
      <c r="AQ413" s="93"/>
    </row>
    <row r="414" spans="7:43" s="4" customFormat="1" x14ac:dyDescent="0.2">
      <c r="G414" s="5"/>
      <c r="H414" s="5"/>
      <c r="I414" s="5"/>
      <c r="J414" s="5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  <c r="AF414" s="93"/>
      <c r="AG414" s="93"/>
      <c r="AH414" s="93"/>
      <c r="AI414" s="93"/>
      <c r="AJ414" s="93"/>
      <c r="AK414" s="93"/>
      <c r="AL414" s="93"/>
      <c r="AM414" s="93"/>
      <c r="AN414" s="93"/>
      <c r="AO414" s="93"/>
      <c r="AP414" s="93"/>
      <c r="AQ414" s="93"/>
    </row>
    <row r="415" spans="7:43" s="4" customFormat="1" x14ac:dyDescent="0.2">
      <c r="G415" s="5"/>
      <c r="H415" s="5"/>
      <c r="I415" s="5"/>
      <c r="J415" s="5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  <c r="AF415" s="93"/>
      <c r="AG415" s="93"/>
      <c r="AH415" s="93"/>
      <c r="AI415" s="93"/>
      <c r="AJ415" s="93"/>
      <c r="AK415" s="93"/>
      <c r="AL415" s="93"/>
      <c r="AM415" s="93"/>
      <c r="AN415" s="93"/>
      <c r="AO415" s="93"/>
      <c r="AP415" s="93"/>
      <c r="AQ415" s="93"/>
    </row>
    <row r="416" spans="7:43" s="4" customFormat="1" x14ac:dyDescent="0.2">
      <c r="G416" s="5"/>
      <c r="H416" s="5"/>
      <c r="I416" s="5"/>
      <c r="J416" s="5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  <c r="AF416" s="93"/>
      <c r="AG416" s="93"/>
      <c r="AH416" s="93"/>
      <c r="AI416" s="93"/>
      <c r="AJ416" s="93"/>
      <c r="AK416" s="93"/>
      <c r="AL416" s="93"/>
      <c r="AM416" s="93"/>
      <c r="AN416" s="93"/>
      <c r="AO416" s="93"/>
      <c r="AP416" s="93"/>
      <c r="AQ416" s="93"/>
    </row>
    <row r="417" spans="7:43" s="4" customFormat="1" x14ac:dyDescent="0.2">
      <c r="G417" s="5"/>
      <c r="H417" s="5"/>
      <c r="I417" s="5"/>
      <c r="J417" s="5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  <c r="AF417" s="93"/>
      <c r="AG417" s="93"/>
      <c r="AH417" s="93"/>
      <c r="AI417" s="93"/>
      <c r="AJ417" s="93"/>
      <c r="AK417" s="93"/>
      <c r="AL417" s="93"/>
      <c r="AM417" s="93"/>
      <c r="AN417" s="93"/>
      <c r="AO417" s="93"/>
      <c r="AP417" s="93"/>
      <c r="AQ417" s="93"/>
    </row>
    <row r="418" spans="7:43" s="4" customFormat="1" x14ac:dyDescent="0.2">
      <c r="G418" s="5"/>
      <c r="H418" s="5"/>
      <c r="I418" s="5"/>
      <c r="J418" s="5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  <c r="AF418" s="93"/>
      <c r="AG418" s="93"/>
      <c r="AH418" s="93"/>
      <c r="AI418" s="93"/>
      <c r="AJ418" s="93"/>
      <c r="AK418" s="93"/>
      <c r="AL418" s="93"/>
      <c r="AM418" s="93"/>
      <c r="AN418" s="93"/>
      <c r="AO418" s="93"/>
      <c r="AP418" s="93"/>
      <c r="AQ418" s="93"/>
    </row>
    <row r="419" spans="7:43" s="4" customFormat="1" x14ac:dyDescent="0.2">
      <c r="G419" s="5"/>
      <c r="H419" s="5"/>
      <c r="I419" s="5"/>
      <c r="J419" s="5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  <c r="AF419" s="93"/>
      <c r="AG419" s="93"/>
      <c r="AH419" s="93"/>
      <c r="AI419" s="93"/>
      <c r="AJ419" s="93"/>
      <c r="AK419" s="93"/>
      <c r="AL419" s="93"/>
      <c r="AM419" s="93"/>
      <c r="AN419" s="93"/>
      <c r="AO419" s="93"/>
      <c r="AP419" s="93"/>
      <c r="AQ419" s="93"/>
    </row>
    <row r="420" spans="7:43" s="4" customFormat="1" x14ac:dyDescent="0.2">
      <c r="G420" s="5"/>
      <c r="H420" s="5"/>
      <c r="I420" s="5"/>
      <c r="J420" s="5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  <c r="AF420" s="93"/>
      <c r="AG420" s="93"/>
      <c r="AH420" s="93"/>
      <c r="AI420" s="93"/>
      <c r="AJ420" s="93"/>
      <c r="AK420" s="93"/>
      <c r="AL420" s="93"/>
      <c r="AM420" s="93"/>
      <c r="AN420" s="93"/>
      <c r="AO420" s="93"/>
      <c r="AP420" s="93"/>
      <c r="AQ420" s="93"/>
    </row>
    <row r="421" spans="7:43" s="4" customFormat="1" x14ac:dyDescent="0.2">
      <c r="G421" s="5"/>
      <c r="H421" s="5"/>
      <c r="I421" s="5"/>
      <c r="J421" s="5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  <c r="AF421" s="93"/>
      <c r="AG421" s="93"/>
      <c r="AH421" s="93"/>
      <c r="AI421" s="93"/>
      <c r="AJ421" s="93"/>
      <c r="AK421" s="93"/>
      <c r="AL421" s="93"/>
      <c r="AM421" s="93"/>
      <c r="AN421" s="93"/>
      <c r="AO421" s="93"/>
      <c r="AP421" s="93"/>
      <c r="AQ421" s="93"/>
    </row>
    <row r="422" spans="7:43" s="4" customFormat="1" x14ac:dyDescent="0.2">
      <c r="G422" s="5"/>
      <c r="H422" s="5"/>
      <c r="I422" s="5"/>
      <c r="J422" s="5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  <c r="AF422" s="93"/>
      <c r="AG422" s="93"/>
      <c r="AH422" s="93"/>
      <c r="AI422" s="93"/>
      <c r="AJ422" s="93"/>
      <c r="AK422" s="93"/>
      <c r="AL422" s="93"/>
      <c r="AM422" s="93"/>
      <c r="AN422" s="93"/>
      <c r="AO422" s="93"/>
      <c r="AP422" s="93"/>
      <c r="AQ422" s="93"/>
    </row>
    <row r="423" spans="7:43" s="4" customFormat="1" x14ac:dyDescent="0.2">
      <c r="G423" s="5"/>
      <c r="H423" s="5"/>
      <c r="I423" s="5"/>
      <c r="J423" s="5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  <c r="AF423" s="93"/>
      <c r="AG423" s="93"/>
      <c r="AH423" s="93"/>
      <c r="AI423" s="93"/>
      <c r="AJ423" s="93"/>
      <c r="AK423" s="93"/>
      <c r="AL423" s="93"/>
      <c r="AM423" s="93"/>
      <c r="AN423" s="93"/>
      <c r="AO423" s="93"/>
      <c r="AP423" s="93"/>
      <c r="AQ423" s="93"/>
    </row>
    <row r="424" spans="7:43" s="4" customFormat="1" x14ac:dyDescent="0.2">
      <c r="G424" s="5"/>
      <c r="H424" s="5"/>
      <c r="I424" s="5"/>
      <c r="J424" s="5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  <c r="AF424" s="93"/>
      <c r="AG424" s="93"/>
      <c r="AH424" s="93"/>
      <c r="AI424" s="93"/>
      <c r="AJ424" s="93"/>
      <c r="AK424" s="93"/>
      <c r="AL424" s="93"/>
      <c r="AM424" s="93"/>
      <c r="AN424" s="93"/>
      <c r="AO424" s="93"/>
      <c r="AP424" s="93"/>
      <c r="AQ424" s="93"/>
    </row>
    <row r="425" spans="7:43" s="4" customFormat="1" x14ac:dyDescent="0.2">
      <c r="G425" s="5"/>
      <c r="H425" s="5"/>
      <c r="I425" s="5"/>
      <c r="J425" s="5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G425" s="93"/>
      <c r="AH425" s="93"/>
      <c r="AI425" s="93"/>
      <c r="AJ425" s="93"/>
      <c r="AK425" s="93"/>
      <c r="AL425" s="93"/>
      <c r="AM425" s="93"/>
      <c r="AN425" s="93"/>
      <c r="AO425" s="93"/>
      <c r="AP425" s="93"/>
      <c r="AQ425" s="93"/>
    </row>
    <row r="426" spans="7:43" s="4" customFormat="1" x14ac:dyDescent="0.2">
      <c r="G426" s="5"/>
      <c r="H426" s="5"/>
      <c r="I426" s="5"/>
      <c r="J426" s="5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  <c r="AF426" s="93"/>
      <c r="AG426" s="93"/>
      <c r="AH426" s="93"/>
      <c r="AI426" s="93"/>
      <c r="AJ426" s="93"/>
      <c r="AK426" s="93"/>
      <c r="AL426" s="93"/>
      <c r="AM426" s="93"/>
      <c r="AN426" s="93"/>
      <c r="AO426" s="93"/>
      <c r="AP426" s="93"/>
      <c r="AQ426" s="93"/>
    </row>
    <row r="427" spans="7:43" s="4" customFormat="1" x14ac:dyDescent="0.2">
      <c r="G427" s="5"/>
      <c r="H427" s="5"/>
      <c r="I427" s="5"/>
      <c r="J427" s="5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  <c r="AF427" s="93"/>
      <c r="AG427" s="93"/>
      <c r="AH427" s="93"/>
      <c r="AI427" s="93"/>
      <c r="AJ427" s="93"/>
      <c r="AK427" s="93"/>
      <c r="AL427" s="93"/>
      <c r="AM427" s="93"/>
      <c r="AN427" s="93"/>
      <c r="AO427" s="93"/>
      <c r="AP427" s="93"/>
      <c r="AQ427" s="93"/>
    </row>
    <row r="428" spans="7:43" s="4" customFormat="1" x14ac:dyDescent="0.2">
      <c r="G428" s="5"/>
      <c r="H428" s="5"/>
      <c r="I428" s="5"/>
      <c r="J428" s="5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  <c r="AF428" s="93"/>
      <c r="AG428" s="93"/>
      <c r="AH428" s="93"/>
      <c r="AI428" s="93"/>
      <c r="AJ428" s="93"/>
      <c r="AK428" s="93"/>
      <c r="AL428" s="93"/>
      <c r="AM428" s="93"/>
      <c r="AN428" s="93"/>
      <c r="AO428" s="93"/>
      <c r="AP428" s="93"/>
      <c r="AQ428" s="93"/>
    </row>
    <row r="429" spans="7:43" s="4" customFormat="1" x14ac:dyDescent="0.2">
      <c r="G429" s="5"/>
      <c r="H429" s="5"/>
      <c r="I429" s="5"/>
      <c r="J429" s="5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93"/>
      <c r="AG429" s="93"/>
      <c r="AH429" s="93"/>
      <c r="AI429" s="93"/>
      <c r="AJ429" s="93"/>
      <c r="AK429" s="93"/>
      <c r="AL429" s="93"/>
      <c r="AM429" s="93"/>
      <c r="AN429" s="93"/>
      <c r="AO429" s="93"/>
      <c r="AP429" s="93"/>
      <c r="AQ429" s="93"/>
    </row>
    <row r="430" spans="7:43" s="4" customFormat="1" x14ac:dyDescent="0.2">
      <c r="G430" s="5"/>
      <c r="H430" s="5"/>
      <c r="I430" s="5"/>
      <c r="J430" s="5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  <c r="AF430" s="93"/>
      <c r="AG430" s="93"/>
      <c r="AH430" s="93"/>
      <c r="AI430" s="93"/>
      <c r="AJ430" s="93"/>
      <c r="AK430" s="93"/>
      <c r="AL430" s="93"/>
      <c r="AM430" s="93"/>
      <c r="AN430" s="93"/>
      <c r="AO430" s="93"/>
      <c r="AP430" s="93"/>
      <c r="AQ430" s="93"/>
    </row>
    <row r="431" spans="7:43" s="4" customFormat="1" x14ac:dyDescent="0.2">
      <c r="G431" s="5"/>
      <c r="H431" s="5"/>
      <c r="I431" s="5"/>
      <c r="J431" s="5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  <c r="AF431" s="93"/>
      <c r="AG431" s="93"/>
      <c r="AH431" s="93"/>
      <c r="AI431" s="93"/>
      <c r="AJ431" s="93"/>
      <c r="AK431" s="93"/>
      <c r="AL431" s="93"/>
      <c r="AM431" s="93"/>
      <c r="AN431" s="93"/>
      <c r="AO431" s="93"/>
      <c r="AP431" s="93"/>
      <c r="AQ431" s="93"/>
    </row>
    <row r="432" spans="7:43" s="4" customFormat="1" x14ac:dyDescent="0.2">
      <c r="G432" s="5"/>
      <c r="H432" s="5"/>
      <c r="I432" s="5"/>
      <c r="J432" s="5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  <c r="AF432" s="93"/>
      <c r="AG432" s="93"/>
      <c r="AH432" s="93"/>
      <c r="AI432" s="93"/>
      <c r="AJ432" s="93"/>
      <c r="AK432" s="93"/>
      <c r="AL432" s="93"/>
      <c r="AM432" s="93"/>
      <c r="AN432" s="93"/>
      <c r="AO432" s="93"/>
      <c r="AP432" s="93"/>
      <c r="AQ432" s="93"/>
    </row>
    <row r="433" spans="7:43" s="4" customFormat="1" x14ac:dyDescent="0.2">
      <c r="G433" s="5"/>
      <c r="H433" s="5"/>
      <c r="I433" s="5"/>
      <c r="J433" s="5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  <c r="AF433" s="93"/>
      <c r="AG433" s="93"/>
      <c r="AH433" s="93"/>
      <c r="AI433" s="93"/>
      <c r="AJ433" s="93"/>
      <c r="AK433" s="93"/>
      <c r="AL433" s="93"/>
      <c r="AM433" s="93"/>
      <c r="AN433" s="93"/>
      <c r="AO433" s="93"/>
      <c r="AP433" s="93"/>
      <c r="AQ433" s="93"/>
    </row>
    <row r="434" spans="7:43" s="4" customFormat="1" x14ac:dyDescent="0.2">
      <c r="G434" s="5"/>
      <c r="H434" s="5"/>
      <c r="I434" s="5"/>
      <c r="J434" s="5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  <c r="AF434" s="93"/>
      <c r="AG434" s="93"/>
      <c r="AH434" s="93"/>
      <c r="AI434" s="93"/>
      <c r="AJ434" s="93"/>
      <c r="AK434" s="93"/>
      <c r="AL434" s="93"/>
      <c r="AM434" s="93"/>
      <c r="AN434" s="93"/>
      <c r="AO434" s="93"/>
      <c r="AP434" s="93"/>
      <c r="AQ434" s="93"/>
    </row>
    <row r="435" spans="7:43" s="4" customFormat="1" x14ac:dyDescent="0.2">
      <c r="G435" s="5"/>
      <c r="H435" s="5"/>
      <c r="I435" s="5"/>
      <c r="J435" s="5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  <c r="AF435" s="93"/>
      <c r="AG435" s="93"/>
      <c r="AH435" s="93"/>
      <c r="AI435" s="93"/>
      <c r="AJ435" s="93"/>
      <c r="AK435" s="93"/>
      <c r="AL435" s="93"/>
      <c r="AM435" s="93"/>
      <c r="AN435" s="93"/>
      <c r="AO435" s="93"/>
      <c r="AP435" s="93"/>
      <c r="AQ435" s="93"/>
    </row>
    <row r="436" spans="7:43" s="4" customFormat="1" x14ac:dyDescent="0.2">
      <c r="G436" s="5"/>
      <c r="H436" s="5"/>
      <c r="I436" s="5"/>
      <c r="J436" s="5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  <c r="AF436" s="93"/>
      <c r="AG436" s="93"/>
      <c r="AH436" s="93"/>
      <c r="AI436" s="93"/>
      <c r="AJ436" s="93"/>
      <c r="AK436" s="93"/>
      <c r="AL436" s="93"/>
      <c r="AM436" s="93"/>
      <c r="AN436" s="93"/>
      <c r="AO436" s="93"/>
      <c r="AP436" s="93"/>
      <c r="AQ436" s="93"/>
    </row>
    <row r="437" spans="7:43" s="4" customFormat="1" x14ac:dyDescent="0.2">
      <c r="G437" s="5"/>
      <c r="H437" s="5"/>
      <c r="I437" s="5"/>
      <c r="J437" s="5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  <c r="AF437" s="93"/>
      <c r="AG437" s="93"/>
      <c r="AH437" s="93"/>
      <c r="AI437" s="93"/>
      <c r="AJ437" s="93"/>
      <c r="AK437" s="93"/>
      <c r="AL437" s="93"/>
      <c r="AM437" s="93"/>
      <c r="AN437" s="93"/>
      <c r="AO437" s="93"/>
      <c r="AP437" s="93"/>
      <c r="AQ437" s="93"/>
    </row>
    <row r="438" spans="7:43" s="4" customFormat="1" x14ac:dyDescent="0.2">
      <c r="G438" s="5"/>
      <c r="H438" s="5"/>
      <c r="I438" s="5"/>
      <c r="J438" s="5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  <c r="AF438" s="93"/>
      <c r="AG438" s="93"/>
      <c r="AH438" s="93"/>
      <c r="AI438" s="93"/>
      <c r="AJ438" s="93"/>
      <c r="AK438" s="93"/>
      <c r="AL438" s="93"/>
      <c r="AM438" s="93"/>
      <c r="AN438" s="93"/>
      <c r="AO438" s="93"/>
      <c r="AP438" s="93"/>
      <c r="AQ438" s="93"/>
    </row>
    <row r="439" spans="7:43" s="4" customFormat="1" x14ac:dyDescent="0.2">
      <c r="G439" s="5"/>
      <c r="H439" s="5"/>
      <c r="I439" s="5"/>
      <c r="J439" s="5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  <c r="AF439" s="93"/>
      <c r="AG439" s="93"/>
      <c r="AH439" s="93"/>
      <c r="AI439" s="93"/>
      <c r="AJ439" s="93"/>
      <c r="AK439" s="93"/>
      <c r="AL439" s="93"/>
      <c r="AM439" s="93"/>
      <c r="AN439" s="93"/>
      <c r="AO439" s="93"/>
      <c r="AP439" s="93"/>
      <c r="AQ439" s="93"/>
    </row>
    <row r="440" spans="7:43" s="4" customFormat="1" x14ac:dyDescent="0.2">
      <c r="G440" s="5"/>
      <c r="H440" s="5"/>
      <c r="I440" s="5"/>
      <c r="J440" s="5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G440" s="93"/>
      <c r="AH440" s="93"/>
      <c r="AI440" s="93"/>
      <c r="AJ440" s="93"/>
      <c r="AK440" s="93"/>
      <c r="AL440" s="93"/>
      <c r="AM440" s="93"/>
      <c r="AN440" s="93"/>
      <c r="AO440" s="93"/>
      <c r="AP440" s="93"/>
      <c r="AQ440" s="93"/>
    </row>
    <row r="441" spans="7:43" s="4" customFormat="1" x14ac:dyDescent="0.2">
      <c r="G441" s="5"/>
      <c r="H441" s="5"/>
      <c r="I441" s="5"/>
      <c r="J441" s="5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  <c r="AF441" s="93"/>
      <c r="AG441" s="93"/>
      <c r="AH441" s="93"/>
      <c r="AI441" s="93"/>
      <c r="AJ441" s="93"/>
      <c r="AK441" s="93"/>
      <c r="AL441" s="93"/>
      <c r="AM441" s="93"/>
      <c r="AN441" s="93"/>
      <c r="AO441" s="93"/>
      <c r="AP441" s="93"/>
      <c r="AQ441" s="93"/>
    </row>
    <row r="442" spans="7:43" s="4" customFormat="1" x14ac:dyDescent="0.2">
      <c r="G442" s="5"/>
      <c r="H442" s="5"/>
      <c r="I442" s="5"/>
      <c r="J442" s="5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  <c r="AF442" s="93"/>
      <c r="AG442" s="93"/>
      <c r="AH442" s="93"/>
      <c r="AI442" s="93"/>
      <c r="AJ442" s="93"/>
      <c r="AK442" s="93"/>
      <c r="AL442" s="93"/>
      <c r="AM442" s="93"/>
      <c r="AN442" s="93"/>
      <c r="AO442" s="93"/>
      <c r="AP442" s="93"/>
      <c r="AQ442" s="93"/>
    </row>
    <row r="443" spans="7:43" s="4" customFormat="1" x14ac:dyDescent="0.2">
      <c r="G443" s="5"/>
      <c r="H443" s="5"/>
      <c r="I443" s="5"/>
      <c r="J443" s="5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  <c r="AF443" s="93"/>
      <c r="AG443" s="93"/>
      <c r="AH443" s="93"/>
      <c r="AI443" s="93"/>
      <c r="AJ443" s="93"/>
      <c r="AK443" s="93"/>
      <c r="AL443" s="93"/>
      <c r="AM443" s="93"/>
      <c r="AN443" s="93"/>
      <c r="AO443" s="93"/>
      <c r="AP443" s="93"/>
      <c r="AQ443" s="93"/>
    </row>
    <row r="444" spans="7:43" s="4" customFormat="1" x14ac:dyDescent="0.2">
      <c r="G444" s="5"/>
      <c r="H444" s="5"/>
      <c r="I444" s="5"/>
      <c r="J444" s="5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  <c r="AF444" s="93"/>
      <c r="AG444" s="93"/>
      <c r="AH444" s="93"/>
      <c r="AI444" s="93"/>
      <c r="AJ444" s="93"/>
      <c r="AK444" s="93"/>
      <c r="AL444" s="93"/>
      <c r="AM444" s="93"/>
      <c r="AN444" s="93"/>
      <c r="AO444" s="93"/>
      <c r="AP444" s="93"/>
      <c r="AQ444" s="93"/>
    </row>
    <row r="445" spans="7:43" s="4" customFormat="1" x14ac:dyDescent="0.2">
      <c r="G445" s="5"/>
      <c r="H445" s="5"/>
      <c r="I445" s="5"/>
      <c r="J445" s="5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G445" s="93"/>
      <c r="AH445" s="93"/>
      <c r="AI445" s="93"/>
      <c r="AJ445" s="93"/>
      <c r="AK445" s="93"/>
      <c r="AL445" s="93"/>
      <c r="AM445" s="93"/>
      <c r="AN445" s="93"/>
      <c r="AO445" s="93"/>
      <c r="AP445" s="93"/>
      <c r="AQ445" s="93"/>
    </row>
    <row r="446" spans="7:43" s="4" customFormat="1" x14ac:dyDescent="0.2">
      <c r="G446" s="5"/>
      <c r="H446" s="5"/>
      <c r="I446" s="5"/>
      <c r="J446" s="5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  <c r="AF446" s="93"/>
      <c r="AG446" s="93"/>
      <c r="AH446" s="93"/>
      <c r="AI446" s="93"/>
      <c r="AJ446" s="93"/>
      <c r="AK446" s="93"/>
      <c r="AL446" s="93"/>
      <c r="AM446" s="93"/>
      <c r="AN446" s="93"/>
      <c r="AO446" s="93"/>
      <c r="AP446" s="93"/>
      <c r="AQ446" s="93"/>
    </row>
    <row r="447" spans="7:43" s="4" customFormat="1" x14ac:dyDescent="0.2">
      <c r="G447" s="5"/>
      <c r="H447" s="5"/>
      <c r="I447" s="5"/>
      <c r="J447" s="5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  <c r="AF447" s="93"/>
      <c r="AG447" s="93"/>
      <c r="AH447" s="93"/>
      <c r="AI447" s="93"/>
      <c r="AJ447" s="93"/>
      <c r="AK447" s="93"/>
      <c r="AL447" s="93"/>
      <c r="AM447" s="93"/>
      <c r="AN447" s="93"/>
      <c r="AO447" s="93"/>
      <c r="AP447" s="93"/>
      <c r="AQ447" s="93"/>
    </row>
    <row r="448" spans="7:43" s="4" customFormat="1" x14ac:dyDescent="0.2">
      <c r="G448" s="5"/>
      <c r="H448" s="5"/>
      <c r="I448" s="5"/>
      <c r="J448" s="5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  <c r="AF448" s="93"/>
      <c r="AG448" s="93"/>
      <c r="AH448" s="93"/>
      <c r="AI448" s="93"/>
      <c r="AJ448" s="93"/>
      <c r="AK448" s="93"/>
      <c r="AL448" s="93"/>
      <c r="AM448" s="93"/>
      <c r="AN448" s="93"/>
      <c r="AO448" s="93"/>
      <c r="AP448" s="93"/>
      <c r="AQ448" s="93"/>
    </row>
    <row r="449" spans="7:43" s="4" customFormat="1" x14ac:dyDescent="0.2">
      <c r="G449" s="5"/>
      <c r="H449" s="5"/>
      <c r="I449" s="5"/>
      <c r="J449" s="5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  <c r="AF449" s="93"/>
      <c r="AG449" s="93"/>
      <c r="AH449" s="93"/>
      <c r="AI449" s="93"/>
      <c r="AJ449" s="93"/>
      <c r="AK449" s="93"/>
      <c r="AL449" s="93"/>
      <c r="AM449" s="93"/>
      <c r="AN449" s="93"/>
      <c r="AO449" s="93"/>
      <c r="AP449" s="93"/>
      <c r="AQ449" s="93"/>
    </row>
    <row r="450" spans="7:43" s="4" customFormat="1" x14ac:dyDescent="0.2">
      <c r="G450" s="5"/>
      <c r="H450" s="5"/>
      <c r="I450" s="5"/>
      <c r="J450" s="5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  <c r="AF450" s="93"/>
      <c r="AG450" s="93"/>
      <c r="AH450" s="93"/>
      <c r="AI450" s="93"/>
      <c r="AJ450" s="93"/>
      <c r="AK450" s="93"/>
      <c r="AL450" s="93"/>
      <c r="AM450" s="93"/>
      <c r="AN450" s="93"/>
      <c r="AO450" s="93"/>
      <c r="AP450" s="93"/>
      <c r="AQ450" s="93"/>
    </row>
    <row r="451" spans="7:43" s="4" customFormat="1" x14ac:dyDescent="0.2">
      <c r="G451" s="5"/>
      <c r="H451" s="5"/>
      <c r="I451" s="5"/>
      <c r="J451" s="5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  <c r="AF451" s="93"/>
      <c r="AG451" s="93"/>
      <c r="AH451" s="93"/>
      <c r="AI451" s="93"/>
      <c r="AJ451" s="93"/>
      <c r="AK451" s="93"/>
      <c r="AL451" s="93"/>
      <c r="AM451" s="93"/>
      <c r="AN451" s="93"/>
      <c r="AO451" s="93"/>
      <c r="AP451" s="93"/>
      <c r="AQ451" s="93"/>
    </row>
    <row r="452" spans="7:43" s="4" customFormat="1" x14ac:dyDescent="0.2">
      <c r="G452" s="5"/>
      <c r="H452" s="5"/>
      <c r="I452" s="5"/>
      <c r="J452" s="5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  <c r="AF452" s="93"/>
      <c r="AG452" s="93"/>
      <c r="AH452" s="93"/>
      <c r="AI452" s="93"/>
      <c r="AJ452" s="93"/>
      <c r="AK452" s="93"/>
      <c r="AL452" s="93"/>
      <c r="AM452" s="93"/>
      <c r="AN452" s="93"/>
      <c r="AO452" s="93"/>
      <c r="AP452" s="93"/>
      <c r="AQ452" s="93"/>
    </row>
    <row r="453" spans="7:43" s="4" customFormat="1" x14ac:dyDescent="0.2">
      <c r="G453" s="5"/>
      <c r="H453" s="5"/>
      <c r="I453" s="5"/>
      <c r="J453" s="5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  <c r="AF453" s="93"/>
      <c r="AG453" s="93"/>
      <c r="AH453" s="93"/>
      <c r="AI453" s="93"/>
      <c r="AJ453" s="93"/>
      <c r="AK453" s="93"/>
      <c r="AL453" s="93"/>
      <c r="AM453" s="93"/>
      <c r="AN453" s="93"/>
      <c r="AO453" s="93"/>
      <c r="AP453" s="93"/>
      <c r="AQ453" s="93"/>
    </row>
    <row r="454" spans="7:43" s="4" customFormat="1" x14ac:dyDescent="0.2">
      <c r="G454" s="5"/>
      <c r="H454" s="5"/>
      <c r="I454" s="5"/>
      <c r="J454" s="5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  <c r="AF454" s="93"/>
      <c r="AG454" s="93"/>
      <c r="AH454" s="93"/>
      <c r="AI454" s="93"/>
      <c r="AJ454" s="93"/>
      <c r="AK454" s="93"/>
      <c r="AL454" s="93"/>
      <c r="AM454" s="93"/>
      <c r="AN454" s="93"/>
      <c r="AO454" s="93"/>
      <c r="AP454" s="93"/>
      <c r="AQ454" s="93"/>
    </row>
    <row r="455" spans="7:43" s="4" customFormat="1" x14ac:dyDescent="0.2">
      <c r="G455" s="5"/>
      <c r="H455" s="5"/>
      <c r="I455" s="5"/>
      <c r="J455" s="5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  <c r="AF455" s="93"/>
      <c r="AG455" s="93"/>
      <c r="AH455" s="93"/>
      <c r="AI455" s="93"/>
      <c r="AJ455" s="93"/>
      <c r="AK455" s="93"/>
      <c r="AL455" s="93"/>
      <c r="AM455" s="93"/>
      <c r="AN455" s="93"/>
      <c r="AO455" s="93"/>
      <c r="AP455" s="93"/>
      <c r="AQ455" s="93"/>
    </row>
    <row r="456" spans="7:43" s="4" customFormat="1" x14ac:dyDescent="0.2">
      <c r="G456" s="5"/>
      <c r="H456" s="5"/>
      <c r="I456" s="5"/>
      <c r="J456" s="5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  <c r="AF456" s="93"/>
      <c r="AG456" s="93"/>
      <c r="AH456" s="93"/>
      <c r="AI456" s="93"/>
      <c r="AJ456" s="93"/>
      <c r="AK456" s="93"/>
      <c r="AL456" s="93"/>
      <c r="AM456" s="93"/>
      <c r="AN456" s="93"/>
      <c r="AO456" s="93"/>
      <c r="AP456" s="93"/>
      <c r="AQ456" s="93"/>
    </row>
    <row r="457" spans="7:43" s="4" customFormat="1" x14ac:dyDescent="0.2">
      <c r="G457" s="5"/>
      <c r="H457" s="5"/>
      <c r="I457" s="5"/>
      <c r="J457" s="5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  <c r="AF457" s="93"/>
      <c r="AG457" s="93"/>
      <c r="AH457" s="93"/>
      <c r="AI457" s="93"/>
      <c r="AJ457" s="93"/>
      <c r="AK457" s="93"/>
      <c r="AL457" s="93"/>
      <c r="AM457" s="93"/>
      <c r="AN457" s="93"/>
      <c r="AO457" s="93"/>
      <c r="AP457" s="93"/>
      <c r="AQ457" s="93"/>
    </row>
    <row r="458" spans="7:43" s="4" customFormat="1" x14ac:dyDescent="0.2">
      <c r="G458" s="5"/>
      <c r="H458" s="5"/>
      <c r="I458" s="5"/>
      <c r="J458" s="5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  <c r="AF458" s="93"/>
      <c r="AG458" s="93"/>
      <c r="AH458" s="93"/>
      <c r="AI458" s="93"/>
      <c r="AJ458" s="93"/>
      <c r="AK458" s="93"/>
      <c r="AL458" s="93"/>
      <c r="AM458" s="93"/>
      <c r="AN458" s="93"/>
      <c r="AO458" s="93"/>
      <c r="AP458" s="93"/>
      <c r="AQ458" s="93"/>
    </row>
    <row r="459" spans="7:43" s="4" customFormat="1" x14ac:dyDescent="0.2">
      <c r="G459" s="5"/>
      <c r="H459" s="5"/>
      <c r="I459" s="5"/>
      <c r="J459" s="5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  <c r="AF459" s="93"/>
      <c r="AG459" s="93"/>
      <c r="AH459" s="93"/>
      <c r="AI459" s="93"/>
      <c r="AJ459" s="93"/>
      <c r="AK459" s="93"/>
      <c r="AL459" s="93"/>
      <c r="AM459" s="93"/>
      <c r="AN459" s="93"/>
      <c r="AO459" s="93"/>
      <c r="AP459" s="93"/>
      <c r="AQ459" s="93"/>
    </row>
    <row r="460" spans="7:43" s="4" customFormat="1" x14ac:dyDescent="0.2">
      <c r="G460" s="5"/>
      <c r="H460" s="5"/>
      <c r="I460" s="5"/>
      <c r="J460" s="5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  <c r="AG460" s="93"/>
      <c r="AH460" s="93"/>
      <c r="AI460" s="93"/>
      <c r="AJ460" s="93"/>
      <c r="AK460" s="93"/>
      <c r="AL460" s="93"/>
      <c r="AM460" s="93"/>
      <c r="AN460" s="93"/>
      <c r="AO460" s="93"/>
      <c r="AP460" s="93"/>
      <c r="AQ460" s="93"/>
    </row>
    <row r="461" spans="7:43" s="4" customFormat="1" x14ac:dyDescent="0.2">
      <c r="G461" s="5"/>
      <c r="H461" s="5"/>
      <c r="I461" s="5"/>
      <c r="J461" s="5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  <c r="AF461" s="93"/>
      <c r="AG461" s="93"/>
      <c r="AH461" s="93"/>
      <c r="AI461" s="93"/>
      <c r="AJ461" s="93"/>
      <c r="AK461" s="93"/>
      <c r="AL461" s="93"/>
      <c r="AM461" s="93"/>
      <c r="AN461" s="93"/>
      <c r="AO461" s="93"/>
      <c r="AP461" s="93"/>
      <c r="AQ461" s="93"/>
    </row>
    <row r="462" spans="7:43" s="4" customFormat="1" x14ac:dyDescent="0.2">
      <c r="G462" s="5"/>
      <c r="H462" s="5"/>
      <c r="I462" s="5"/>
      <c r="J462" s="5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  <c r="AF462" s="93"/>
      <c r="AG462" s="93"/>
      <c r="AH462" s="93"/>
      <c r="AI462" s="93"/>
      <c r="AJ462" s="93"/>
      <c r="AK462" s="93"/>
      <c r="AL462" s="93"/>
      <c r="AM462" s="93"/>
      <c r="AN462" s="93"/>
      <c r="AO462" s="93"/>
      <c r="AP462" s="93"/>
      <c r="AQ462" s="93"/>
    </row>
    <row r="463" spans="7:43" s="4" customFormat="1" x14ac:dyDescent="0.2">
      <c r="G463" s="5"/>
      <c r="H463" s="5"/>
      <c r="I463" s="5"/>
      <c r="J463" s="5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  <c r="AJ463" s="93"/>
      <c r="AK463" s="93"/>
      <c r="AL463" s="93"/>
      <c r="AM463" s="93"/>
      <c r="AN463" s="93"/>
      <c r="AO463" s="93"/>
      <c r="AP463" s="93"/>
      <c r="AQ463" s="93"/>
    </row>
    <row r="464" spans="7:43" s="4" customFormat="1" x14ac:dyDescent="0.2">
      <c r="G464" s="5"/>
      <c r="H464" s="5"/>
      <c r="I464" s="5"/>
      <c r="J464" s="5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  <c r="AF464" s="93"/>
      <c r="AG464" s="93"/>
      <c r="AH464" s="93"/>
      <c r="AI464" s="93"/>
      <c r="AJ464" s="93"/>
      <c r="AK464" s="93"/>
      <c r="AL464" s="93"/>
      <c r="AM464" s="93"/>
      <c r="AN464" s="93"/>
      <c r="AO464" s="93"/>
      <c r="AP464" s="93"/>
      <c r="AQ464" s="93"/>
    </row>
    <row r="465" spans="7:43" s="4" customFormat="1" x14ac:dyDescent="0.2">
      <c r="G465" s="5"/>
      <c r="H465" s="5"/>
      <c r="I465" s="5"/>
      <c r="J465" s="5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  <c r="AJ465" s="93"/>
      <c r="AK465" s="93"/>
      <c r="AL465" s="93"/>
      <c r="AM465" s="93"/>
      <c r="AN465" s="93"/>
      <c r="AO465" s="93"/>
      <c r="AP465" s="93"/>
      <c r="AQ465" s="93"/>
    </row>
    <row r="466" spans="7:43" s="4" customFormat="1" x14ac:dyDescent="0.2">
      <c r="G466" s="5"/>
      <c r="H466" s="5"/>
      <c r="I466" s="5"/>
      <c r="J466" s="5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  <c r="AF466" s="93"/>
      <c r="AG466" s="93"/>
      <c r="AH466" s="93"/>
      <c r="AI466" s="93"/>
      <c r="AJ466" s="93"/>
      <c r="AK466" s="93"/>
      <c r="AL466" s="93"/>
      <c r="AM466" s="93"/>
      <c r="AN466" s="93"/>
      <c r="AO466" s="93"/>
      <c r="AP466" s="93"/>
      <c r="AQ466" s="93"/>
    </row>
    <row r="467" spans="7:43" s="4" customFormat="1" x14ac:dyDescent="0.2">
      <c r="G467" s="5"/>
      <c r="H467" s="5"/>
      <c r="I467" s="5"/>
      <c r="J467" s="5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  <c r="AF467" s="93"/>
      <c r="AG467" s="93"/>
      <c r="AH467" s="93"/>
      <c r="AI467" s="93"/>
      <c r="AJ467" s="93"/>
      <c r="AK467" s="93"/>
      <c r="AL467" s="93"/>
      <c r="AM467" s="93"/>
      <c r="AN467" s="93"/>
      <c r="AO467" s="93"/>
      <c r="AP467" s="93"/>
      <c r="AQ467" s="93"/>
    </row>
    <row r="468" spans="7:43" s="4" customFormat="1" x14ac:dyDescent="0.2">
      <c r="G468" s="5"/>
      <c r="H468" s="5"/>
      <c r="I468" s="5"/>
      <c r="J468" s="5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  <c r="AF468" s="93"/>
      <c r="AG468" s="93"/>
      <c r="AH468" s="93"/>
      <c r="AI468" s="93"/>
      <c r="AJ468" s="93"/>
      <c r="AK468" s="93"/>
      <c r="AL468" s="93"/>
      <c r="AM468" s="93"/>
      <c r="AN468" s="93"/>
      <c r="AO468" s="93"/>
      <c r="AP468" s="93"/>
      <c r="AQ468" s="93"/>
    </row>
    <row r="469" spans="7:43" s="4" customFormat="1" x14ac:dyDescent="0.2">
      <c r="G469" s="5"/>
      <c r="H469" s="5"/>
      <c r="I469" s="5"/>
      <c r="J469" s="5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  <c r="AF469" s="93"/>
      <c r="AG469" s="93"/>
      <c r="AH469" s="93"/>
      <c r="AI469" s="93"/>
      <c r="AJ469" s="93"/>
      <c r="AK469" s="93"/>
      <c r="AL469" s="93"/>
      <c r="AM469" s="93"/>
      <c r="AN469" s="93"/>
      <c r="AO469" s="93"/>
      <c r="AP469" s="93"/>
      <c r="AQ469" s="93"/>
    </row>
    <row r="470" spans="7:43" s="4" customFormat="1" x14ac:dyDescent="0.2">
      <c r="G470" s="5"/>
      <c r="H470" s="5"/>
      <c r="I470" s="5"/>
      <c r="J470" s="5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  <c r="AF470" s="93"/>
      <c r="AG470" s="93"/>
      <c r="AH470" s="93"/>
      <c r="AI470" s="93"/>
      <c r="AJ470" s="93"/>
      <c r="AK470" s="93"/>
      <c r="AL470" s="93"/>
      <c r="AM470" s="93"/>
      <c r="AN470" s="93"/>
      <c r="AO470" s="93"/>
      <c r="AP470" s="93"/>
      <c r="AQ470" s="93"/>
    </row>
    <row r="471" spans="7:43" s="4" customFormat="1" x14ac:dyDescent="0.2">
      <c r="G471" s="5"/>
      <c r="H471" s="5"/>
      <c r="I471" s="5"/>
      <c r="J471" s="5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  <c r="AF471" s="93"/>
      <c r="AG471" s="93"/>
      <c r="AH471" s="93"/>
      <c r="AI471" s="93"/>
      <c r="AJ471" s="93"/>
      <c r="AK471" s="93"/>
      <c r="AL471" s="93"/>
      <c r="AM471" s="93"/>
      <c r="AN471" s="93"/>
      <c r="AO471" s="93"/>
      <c r="AP471" s="93"/>
      <c r="AQ471" s="93"/>
    </row>
    <row r="472" spans="7:43" s="4" customFormat="1" x14ac:dyDescent="0.2">
      <c r="G472" s="5"/>
      <c r="H472" s="5"/>
      <c r="I472" s="5"/>
      <c r="J472" s="5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  <c r="AF472" s="93"/>
      <c r="AG472" s="93"/>
      <c r="AH472" s="93"/>
      <c r="AI472" s="93"/>
      <c r="AJ472" s="93"/>
      <c r="AK472" s="93"/>
      <c r="AL472" s="93"/>
      <c r="AM472" s="93"/>
      <c r="AN472" s="93"/>
      <c r="AO472" s="93"/>
      <c r="AP472" s="93"/>
      <c r="AQ472" s="93"/>
    </row>
    <row r="473" spans="7:43" s="4" customFormat="1" x14ac:dyDescent="0.2">
      <c r="G473" s="5"/>
      <c r="H473" s="5"/>
      <c r="I473" s="5"/>
      <c r="J473" s="5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  <c r="AF473" s="93"/>
      <c r="AG473" s="93"/>
      <c r="AH473" s="93"/>
      <c r="AI473" s="93"/>
      <c r="AJ473" s="93"/>
      <c r="AK473" s="93"/>
      <c r="AL473" s="93"/>
      <c r="AM473" s="93"/>
      <c r="AN473" s="93"/>
      <c r="AO473" s="93"/>
      <c r="AP473" s="93"/>
      <c r="AQ473" s="93"/>
    </row>
    <row r="474" spans="7:43" s="4" customFormat="1" x14ac:dyDescent="0.2">
      <c r="G474" s="5"/>
      <c r="H474" s="5"/>
      <c r="I474" s="5"/>
      <c r="J474" s="5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  <c r="AF474" s="93"/>
      <c r="AG474" s="93"/>
      <c r="AH474" s="93"/>
      <c r="AI474" s="93"/>
      <c r="AJ474" s="93"/>
      <c r="AK474" s="93"/>
      <c r="AL474" s="93"/>
      <c r="AM474" s="93"/>
      <c r="AN474" s="93"/>
      <c r="AO474" s="93"/>
      <c r="AP474" s="93"/>
      <c r="AQ474" s="93"/>
    </row>
    <row r="475" spans="7:43" s="4" customFormat="1" x14ac:dyDescent="0.2">
      <c r="G475" s="5"/>
      <c r="H475" s="5"/>
      <c r="I475" s="5"/>
      <c r="J475" s="5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  <c r="AF475" s="93"/>
      <c r="AG475" s="93"/>
      <c r="AH475" s="93"/>
      <c r="AI475" s="93"/>
      <c r="AJ475" s="93"/>
      <c r="AK475" s="93"/>
      <c r="AL475" s="93"/>
      <c r="AM475" s="93"/>
      <c r="AN475" s="93"/>
      <c r="AO475" s="93"/>
      <c r="AP475" s="93"/>
      <c r="AQ475" s="93"/>
    </row>
    <row r="476" spans="7:43" s="4" customFormat="1" x14ac:dyDescent="0.2">
      <c r="G476" s="5"/>
      <c r="H476" s="5"/>
      <c r="I476" s="5"/>
      <c r="J476" s="5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  <c r="AF476" s="93"/>
      <c r="AG476" s="93"/>
      <c r="AH476" s="93"/>
      <c r="AI476" s="93"/>
      <c r="AJ476" s="93"/>
      <c r="AK476" s="93"/>
      <c r="AL476" s="93"/>
      <c r="AM476" s="93"/>
      <c r="AN476" s="93"/>
      <c r="AO476" s="93"/>
      <c r="AP476" s="93"/>
      <c r="AQ476" s="93"/>
    </row>
    <row r="477" spans="7:43" s="4" customFormat="1" x14ac:dyDescent="0.2">
      <c r="G477" s="5"/>
      <c r="H477" s="5"/>
      <c r="I477" s="5"/>
      <c r="J477" s="5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  <c r="AF477" s="93"/>
      <c r="AG477" s="93"/>
      <c r="AH477" s="93"/>
      <c r="AI477" s="93"/>
      <c r="AJ477" s="93"/>
      <c r="AK477" s="93"/>
      <c r="AL477" s="93"/>
      <c r="AM477" s="93"/>
      <c r="AN477" s="93"/>
      <c r="AO477" s="93"/>
      <c r="AP477" s="93"/>
      <c r="AQ477" s="93"/>
    </row>
    <row r="478" spans="7:43" s="4" customFormat="1" x14ac:dyDescent="0.2">
      <c r="G478" s="5"/>
      <c r="H478" s="5"/>
      <c r="I478" s="5"/>
      <c r="J478" s="5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  <c r="AF478" s="93"/>
      <c r="AG478" s="93"/>
      <c r="AH478" s="93"/>
      <c r="AI478" s="93"/>
      <c r="AJ478" s="93"/>
      <c r="AK478" s="93"/>
      <c r="AL478" s="93"/>
      <c r="AM478" s="93"/>
      <c r="AN478" s="93"/>
      <c r="AO478" s="93"/>
      <c r="AP478" s="93"/>
      <c r="AQ478" s="93"/>
    </row>
    <row r="479" spans="7:43" s="4" customFormat="1" x14ac:dyDescent="0.2">
      <c r="G479" s="5"/>
      <c r="H479" s="5"/>
      <c r="I479" s="5"/>
      <c r="J479" s="5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  <c r="AF479" s="93"/>
      <c r="AG479" s="93"/>
      <c r="AH479" s="93"/>
      <c r="AI479" s="93"/>
      <c r="AJ479" s="93"/>
      <c r="AK479" s="93"/>
      <c r="AL479" s="93"/>
      <c r="AM479" s="93"/>
      <c r="AN479" s="93"/>
      <c r="AO479" s="93"/>
      <c r="AP479" s="93"/>
      <c r="AQ479" s="93"/>
    </row>
    <row r="480" spans="7:43" s="4" customFormat="1" x14ac:dyDescent="0.2">
      <c r="G480" s="5"/>
      <c r="H480" s="5"/>
      <c r="I480" s="5"/>
      <c r="J480" s="5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  <c r="AF480" s="93"/>
      <c r="AG480" s="93"/>
      <c r="AH480" s="93"/>
      <c r="AI480" s="93"/>
      <c r="AJ480" s="93"/>
      <c r="AK480" s="93"/>
      <c r="AL480" s="93"/>
      <c r="AM480" s="93"/>
      <c r="AN480" s="93"/>
      <c r="AO480" s="93"/>
      <c r="AP480" s="93"/>
      <c r="AQ480" s="93"/>
    </row>
    <row r="481" spans="7:43" s="4" customFormat="1" x14ac:dyDescent="0.2">
      <c r="G481" s="5"/>
      <c r="H481" s="5"/>
      <c r="I481" s="5"/>
      <c r="J481" s="5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  <c r="AF481" s="93"/>
      <c r="AG481" s="93"/>
      <c r="AH481" s="93"/>
      <c r="AI481" s="93"/>
      <c r="AJ481" s="93"/>
      <c r="AK481" s="93"/>
      <c r="AL481" s="93"/>
      <c r="AM481" s="93"/>
      <c r="AN481" s="93"/>
      <c r="AO481" s="93"/>
      <c r="AP481" s="93"/>
      <c r="AQ481" s="93"/>
    </row>
    <row r="482" spans="7:43" s="4" customFormat="1" x14ac:dyDescent="0.2">
      <c r="G482" s="5"/>
      <c r="H482" s="5"/>
      <c r="I482" s="5"/>
      <c r="J482" s="5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  <c r="AF482" s="93"/>
      <c r="AG482" s="93"/>
      <c r="AH482" s="93"/>
      <c r="AI482" s="93"/>
      <c r="AJ482" s="93"/>
      <c r="AK482" s="93"/>
      <c r="AL482" s="93"/>
      <c r="AM482" s="93"/>
      <c r="AN482" s="93"/>
      <c r="AO482" s="93"/>
      <c r="AP482" s="93"/>
      <c r="AQ482" s="93"/>
    </row>
    <row r="483" spans="7:43" s="4" customFormat="1" x14ac:dyDescent="0.2">
      <c r="G483" s="5"/>
      <c r="H483" s="5"/>
      <c r="I483" s="5"/>
      <c r="J483" s="5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  <c r="AF483" s="93"/>
      <c r="AG483" s="93"/>
      <c r="AH483" s="93"/>
      <c r="AI483" s="93"/>
      <c r="AJ483" s="93"/>
      <c r="AK483" s="93"/>
      <c r="AL483" s="93"/>
      <c r="AM483" s="93"/>
      <c r="AN483" s="93"/>
      <c r="AO483" s="93"/>
      <c r="AP483" s="93"/>
      <c r="AQ483" s="93"/>
    </row>
    <row r="484" spans="7:43" s="4" customFormat="1" x14ac:dyDescent="0.2">
      <c r="G484" s="5"/>
      <c r="H484" s="5"/>
      <c r="I484" s="5"/>
      <c r="J484" s="5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  <c r="AF484" s="93"/>
      <c r="AG484" s="93"/>
      <c r="AH484" s="93"/>
      <c r="AI484" s="93"/>
      <c r="AJ484" s="93"/>
      <c r="AK484" s="93"/>
      <c r="AL484" s="93"/>
      <c r="AM484" s="93"/>
      <c r="AN484" s="93"/>
      <c r="AO484" s="93"/>
      <c r="AP484" s="93"/>
      <c r="AQ484" s="93"/>
    </row>
    <row r="485" spans="7:43" s="4" customFormat="1" x14ac:dyDescent="0.2">
      <c r="G485" s="5"/>
      <c r="H485" s="5"/>
      <c r="I485" s="5"/>
      <c r="J485" s="5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  <c r="AF485" s="93"/>
      <c r="AG485" s="93"/>
      <c r="AH485" s="93"/>
      <c r="AI485" s="93"/>
      <c r="AJ485" s="93"/>
      <c r="AK485" s="93"/>
      <c r="AL485" s="93"/>
      <c r="AM485" s="93"/>
      <c r="AN485" s="93"/>
      <c r="AO485" s="93"/>
      <c r="AP485" s="93"/>
      <c r="AQ485" s="93"/>
    </row>
    <row r="486" spans="7:43" s="4" customFormat="1" x14ac:dyDescent="0.2">
      <c r="G486" s="5"/>
      <c r="H486" s="5"/>
      <c r="I486" s="5"/>
      <c r="J486" s="5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  <c r="AF486" s="93"/>
      <c r="AG486" s="93"/>
      <c r="AH486" s="93"/>
      <c r="AI486" s="93"/>
      <c r="AJ486" s="93"/>
      <c r="AK486" s="93"/>
      <c r="AL486" s="93"/>
      <c r="AM486" s="93"/>
      <c r="AN486" s="93"/>
      <c r="AO486" s="93"/>
      <c r="AP486" s="93"/>
      <c r="AQ486" s="93"/>
    </row>
    <row r="487" spans="7:43" s="4" customFormat="1" x14ac:dyDescent="0.2">
      <c r="G487" s="5"/>
      <c r="H487" s="5"/>
      <c r="I487" s="5"/>
      <c r="J487" s="5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  <c r="AF487" s="93"/>
      <c r="AG487" s="93"/>
      <c r="AH487" s="93"/>
      <c r="AI487" s="93"/>
      <c r="AJ487" s="93"/>
      <c r="AK487" s="93"/>
      <c r="AL487" s="93"/>
      <c r="AM487" s="93"/>
      <c r="AN487" s="93"/>
      <c r="AO487" s="93"/>
      <c r="AP487" s="93"/>
      <c r="AQ487" s="93"/>
    </row>
    <row r="488" spans="7:43" s="4" customFormat="1" x14ac:dyDescent="0.2">
      <c r="G488" s="5"/>
      <c r="H488" s="5"/>
      <c r="I488" s="5"/>
      <c r="J488" s="5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  <c r="AF488" s="93"/>
      <c r="AG488" s="93"/>
      <c r="AH488" s="93"/>
      <c r="AI488" s="93"/>
      <c r="AJ488" s="93"/>
      <c r="AK488" s="93"/>
      <c r="AL488" s="93"/>
      <c r="AM488" s="93"/>
      <c r="AN488" s="93"/>
      <c r="AO488" s="93"/>
      <c r="AP488" s="93"/>
      <c r="AQ488" s="93"/>
    </row>
    <row r="489" spans="7:43" s="4" customFormat="1" x14ac:dyDescent="0.2">
      <c r="G489" s="5"/>
      <c r="H489" s="5"/>
      <c r="I489" s="5"/>
      <c r="J489" s="5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  <c r="AF489" s="93"/>
      <c r="AG489" s="93"/>
      <c r="AH489" s="93"/>
      <c r="AI489" s="93"/>
      <c r="AJ489" s="93"/>
      <c r="AK489" s="93"/>
      <c r="AL489" s="93"/>
      <c r="AM489" s="93"/>
      <c r="AN489" s="93"/>
      <c r="AO489" s="93"/>
      <c r="AP489" s="93"/>
      <c r="AQ489" s="93"/>
    </row>
    <row r="490" spans="7:43" s="4" customFormat="1" x14ac:dyDescent="0.2">
      <c r="G490" s="5"/>
      <c r="H490" s="5"/>
      <c r="I490" s="5"/>
      <c r="J490" s="5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  <c r="AF490" s="93"/>
      <c r="AG490" s="93"/>
      <c r="AH490" s="93"/>
      <c r="AI490" s="93"/>
      <c r="AJ490" s="93"/>
      <c r="AK490" s="93"/>
      <c r="AL490" s="93"/>
      <c r="AM490" s="93"/>
      <c r="AN490" s="93"/>
      <c r="AO490" s="93"/>
      <c r="AP490" s="93"/>
      <c r="AQ490" s="93"/>
    </row>
    <row r="491" spans="7:43" s="4" customFormat="1" x14ac:dyDescent="0.2">
      <c r="G491" s="5"/>
      <c r="H491" s="5"/>
      <c r="I491" s="5"/>
      <c r="J491" s="5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  <c r="AF491" s="93"/>
      <c r="AG491" s="93"/>
      <c r="AH491" s="93"/>
      <c r="AI491" s="93"/>
      <c r="AJ491" s="93"/>
      <c r="AK491" s="93"/>
      <c r="AL491" s="93"/>
      <c r="AM491" s="93"/>
      <c r="AN491" s="93"/>
      <c r="AO491" s="93"/>
      <c r="AP491" s="93"/>
      <c r="AQ491" s="93"/>
    </row>
    <row r="492" spans="7:43" s="4" customFormat="1" x14ac:dyDescent="0.2">
      <c r="G492" s="5"/>
      <c r="H492" s="5"/>
      <c r="I492" s="5"/>
      <c r="J492" s="5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  <c r="AF492" s="93"/>
      <c r="AG492" s="93"/>
      <c r="AH492" s="93"/>
      <c r="AI492" s="93"/>
      <c r="AJ492" s="93"/>
      <c r="AK492" s="93"/>
      <c r="AL492" s="93"/>
      <c r="AM492" s="93"/>
      <c r="AN492" s="93"/>
      <c r="AO492" s="93"/>
      <c r="AP492" s="93"/>
      <c r="AQ492" s="93"/>
    </row>
    <row r="493" spans="7:43" s="4" customFormat="1" x14ac:dyDescent="0.2">
      <c r="G493" s="5"/>
      <c r="H493" s="5"/>
      <c r="I493" s="5"/>
      <c r="J493" s="5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  <c r="AF493" s="93"/>
      <c r="AG493" s="93"/>
      <c r="AH493" s="93"/>
      <c r="AI493" s="93"/>
      <c r="AJ493" s="93"/>
      <c r="AK493" s="93"/>
      <c r="AL493" s="93"/>
      <c r="AM493" s="93"/>
      <c r="AN493" s="93"/>
      <c r="AO493" s="93"/>
      <c r="AP493" s="93"/>
      <c r="AQ493" s="93"/>
    </row>
    <row r="494" spans="7:43" s="4" customFormat="1" x14ac:dyDescent="0.2">
      <c r="G494" s="5"/>
      <c r="H494" s="5"/>
      <c r="I494" s="5"/>
      <c r="J494" s="5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  <c r="AF494" s="93"/>
      <c r="AG494" s="93"/>
      <c r="AH494" s="93"/>
      <c r="AI494" s="93"/>
      <c r="AJ494" s="93"/>
      <c r="AK494" s="93"/>
      <c r="AL494" s="93"/>
      <c r="AM494" s="93"/>
      <c r="AN494" s="93"/>
      <c r="AO494" s="93"/>
      <c r="AP494" s="93"/>
      <c r="AQ494" s="93"/>
    </row>
    <row r="495" spans="7:43" s="4" customFormat="1" x14ac:dyDescent="0.2">
      <c r="G495" s="5"/>
      <c r="H495" s="5"/>
      <c r="I495" s="5"/>
      <c r="J495" s="5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  <c r="AF495" s="93"/>
      <c r="AG495" s="93"/>
      <c r="AH495" s="93"/>
      <c r="AI495" s="93"/>
      <c r="AJ495" s="93"/>
      <c r="AK495" s="93"/>
      <c r="AL495" s="93"/>
      <c r="AM495" s="93"/>
      <c r="AN495" s="93"/>
      <c r="AO495" s="93"/>
      <c r="AP495" s="93"/>
      <c r="AQ495" s="93"/>
    </row>
    <row r="496" spans="7:43" s="4" customFormat="1" x14ac:dyDescent="0.2">
      <c r="G496" s="5"/>
      <c r="H496" s="5"/>
      <c r="I496" s="5"/>
      <c r="J496" s="5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  <c r="AF496" s="93"/>
      <c r="AG496" s="93"/>
      <c r="AH496" s="93"/>
      <c r="AI496" s="93"/>
      <c r="AJ496" s="93"/>
      <c r="AK496" s="93"/>
      <c r="AL496" s="93"/>
      <c r="AM496" s="93"/>
      <c r="AN496" s="93"/>
      <c r="AO496" s="93"/>
      <c r="AP496" s="93"/>
      <c r="AQ496" s="93"/>
    </row>
    <row r="497" spans="7:43" s="4" customFormat="1" x14ac:dyDescent="0.2">
      <c r="G497" s="5"/>
      <c r="H497" s="5"/>
      <c r="I497" s="5"/>
      <c r="J497" s="5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  <c r="AF497" s="93"/>
      <c r="AG497" s="93"/>
      <c r="AH497" s="93"/>
      <c r="AI497" s="93"/>
      <c r="AJ497" s="93"/>
      <c r="AK497" s="93"/>
      <c r="AL497" s="93"/>
      <c r="AM497" s="93"/>
      <c r="AN497" s="93"/>
      <c r="AO497" s="93"/>
      <c r="AP497" s="93"/>
      <c r="AQ497" s="93"/>
    </row>
    <row r="498" spans="7:43" s="4" customFormat="1" x14ac:dyDescent="0.2">
      <c r="G498" s="5"/>
      <c r="H498" s="5"/>
      <c r="I498" s="5"/>
      <c r="J498" s="5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  <c r="AF498" s="93"/>
      <c r="AG498" s="93"/>
      <c r="AH498" s="93"/>
      <c r="AI498" s="93"/>
      <c r="AJ498" s="93"/>
      <c r="AK498" s="93"/>
      <c r="AL498" s="93"/>
      <c r="AM498" s="93"/>
      <c r="AN498" s="93"/>
      <c r="AO498" s="93"/>
      <c r="AP498" s="93"/>
      <c r="AQ498" s="93"/>
    </row>
    <row r="499" spans="7:43" s="4" customFormat="1" x14ac:dyDescent="0.2">
      <c r="G499" s="5"/>
      <c r="H499" s="5"/>
      <c r="I499" s="5"/>
      <c r="J499" s="5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  <c r="AF499" s="93"/>
      <c r="AG499" s="93"/>
      <c r="AH499" s="93"/>
      <c r="AI499" s="93"/>
      <c r="AJ499" s="93"/>
      <c r="AK499" s="93"/>
      <c r="AL499" s="93"/>
      <c r="AM499" s="93"/>
      <c r="AN499" s="93"/>
      <c r="AO499" s="93"/>
      <c r="AP499" s="93"/>
      <c r="AQ499" s="93"/>
    </row>
    <row r="500" spans="7:43" s="4" customFormat="1" x14ac:dyDescent="0.2">
      <c r="G500" s="5"/>
      <c r="H500" s="5"/>
      <c r="I500" s="5"/>
      <c r="J500" s="5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  <c r="AF500" s="93"/>
      <c r="AG500" s="93"/>
      <c r="AH500" s="93"/>
      <c r="AI500" s="93"/>
      <c r="AJ500" s="93"/>
      <c r="AK500" s="93"/>
      <c r="AL500" s="93"/>
      <c r="AM500" s="93"/>
      <c r="AN500" s="93"/>
      <c r="AO500" s="93"/>
      <c r="AP500" s="93"/>
      <c r="AQ500" s="93"/>
    </row>
    <row r="501" spans="7:43" s="4" customFormat="1" x14ac:dyDescent="0.2">
      <c r="G501" s="5"/>
      <c r="H501" s="5"/>
      <c r="I501" s="5"/>
      <c r="J501" s="5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  <c r="AF501" s="93"/>
      <c r="AG501" s="93"/>
      <c r="AH501" s="93"/>
      <c r="AI501" s="93"/>
      <c r="AJ501" s="93"/>
      <c r="AK501" s="93"/>
      <c r="AL501" s="93"/>
      <c r="AM501" s="93"/>
      <c r="AN501" s="93"/>
      <c r="AO501" s="93"/>
      <c r="AP501" s="93"/>
      <c r="AQ501" s="93"/>
    </row>
    <row r="502" spans="7:43" s="4" customFormat="1" x14ac:dyDescent="0.2">
      <c r="G502" s="5"/>
      <c r="H502" s="5"/>
      <c r="I502" s="5"/>
      <c r="J502" s="5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  <c r="AF502" s="93"/>
      <c r="AG502" s="93"/>
      <c r="AH502" s="93"/>
      <c r="AI502" s="93"/>
      <c r="AJ502" s="93"/>
      <c r="AK502" s="93"/>
      <c r="AL502" s="93"/>
      <c r="AM502" s="93"/>
      <c r="AN502" s="93"/>
      <c r="AO502" s="93"/>
      <c r="AP502" s="93"/>
      <c r="AQ502" s="93"/>
    </row>
    <row r="503" spans="7:43" s="4" customFormat="1" x14ac:dyDescent="0.2">
      <c r="G503" s="6"/>
      <c r="H503" s="5"/>
      <c r="I503" s="5"/>
      <c r="J503" s="5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  <c r="AF503" s="93"/>
      <c r="AG503" s="93"/>
      <c r="AH503" s="93"/>
      <c r="AI503" s="93"/>
      <c r="AJ503" s="93"/>
      <c r="AK503" s="93"/>
      <c r="AL503" s="93"/>
      <c r="AM503" s="93"/>
      <c r="AN503" s="93"/>
      <c r="AO503" s="93"/>
      <c r="AP503" s="93"/>
      <c r="AQ503" s="93"/>
    </row>
    <row r="504" spans="7:43" s="4" customFormat="1" x14ac:dyDescent="0.2">
      <c r="G504" s="6"/>
      <c r="H504" s="5"/>
      <c r="I504" s="5"/>
      <c r="J504" s="5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  <c r="AF504" s="93"/>
      <c r="AG504" s="93"/>
      <c r="AH504" s="93"/>
      <c r="AI504" s="93"/>
      <c r="AJ504" s="93"/>
      <c r="AK504" s="93"/>
      <c r="AL504" s="93"/>
      <c r="AM504" s="93"/>
      <c r="AN504" s="93"/>
      <c r="AO504" s="93"/>
      <c r="AP504" s="93"/>
      <c r="AQ504" s="93"/>
    </row>
    <row r="505" spans="7:43" s="4" customFormat="1" x14ac:dyDescent="0.2">
      <c r="G505" s="6"/>
      <c r="H505" s="5"/>
      <c r="I505" s="5"/>
      <c r="J505" s="5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  <c r="AF505" s="93"/>
      <c r="AG505" s="93"/>
      <c r="AH505" s="93"/>
      <c r="AI505" s="93"/>
      <c r="AJ505" s="93"/>
      <c r="AK505" s="93"/>
      <c r="AL505" s="93"/>
      <c r="AM505" s="93"/>
      <c r="AN505" s="93"/>
      <c r="AO505" s="93"/>
      <c r="AP505" s="93"/>
      <c r="AQ505" s="93"/>
    </row>
    <row r="506" spans="7:43" s="4" customFormat="1" x14ac:dyDescent="0.2">
      <c r="G506" s="6"/>
      <c r="H506" s="5"/>
      <c r="I506" s="5"/>
      <c r="J506" s="5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  <c r="AF506" s="93"/>
      <c r="AG506" s="93"/>
      <c r="AH506" s="93"/>
      <c r="AI506" s="93"/>
      <c r="AJ506" s="93"/>
      <c r="AK506" s="93"/>
      <c r="AL506" s="93"/>
      <c r="AM506" s="93"/>
      <c r="AN506" s="93"/>
      <c r="AO506" s="93"/>
      <c r="AP506" s="93"/>
      <c r="AQ506" s="93"/>
    </row>
    <row r="507" spans="7:43" s="4" customFormat="1" x14ac:dyDescent="0.2">
      <c r="G507" s="6"/>
      <c r="H507" s="5"/>
      <c r="I507" s="5"/>
      <c r="J507" s="5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  <c r="AF507" s="93"/>
      <c r="AG507" s="93"/>
      <c r="AH507" s="93"/>
      <c r="AI507" s="93"/>
      <c r="AJ507" s="93"/>
      <c r="AK507" s="93"/>
      <c r="AL507" s="93"/>
      <c r="AM507" s="93"/>
      <c r="AN507" s="93"/>
      <c r="AO507" s="93"/>
      <c r="AP507" s="93"/>
      <c r="AQ507" s="93"/>
    </row>
    <row r="508" spans="7:43" s="4" customFormat="1" x14ac:dyDescent="0.2">
      <c r="G508" s="6"/>
      <c r="H508" s="5"/>
      <c r="I508" s="5"/>
      <c r="J508" s="5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  <c r="AF508" s="93"/>
      <c r="AG508" s="93"/>
      <c r="AH508" s="93"/>
      <c r="AI508" s="93"/>
      <c r="AJ508" s="93"/>
      <c r="AK508" s="93"/>
      <c r="AL508" s="93"/>
      <c r="AM508" s="93"/>
      <c r="AN508" s="93"/>
      <c r="AO508" s="93"/>
      <c r="AP508" s="93"/>
      <c r="AQ508" s="93"/>
    </row>
    <row r="509" spans="7:43" s="4" customFormat="1" x14ac:dyDescent="0.2">
      <c r="G509" s="6"/>
      <c r="H509" s="5"/>
      <c r="I509" s="5"/>
      <c r="J509" s="5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  <c r="AF509" s="93"/>
      <c r="AG509" s="93"/>
      <c r="AH509" s="93"/>
      <c r="AI509" s="93"/>
      <c r="AJ509" s="93"/>
      <c r="AK509" s="93"/>
      <c r="AL509" s="93"/>
      <c r="AM509" s="93"/>
      <c r="AN509" s="93"/>
      <c r="AO509" s="93"/>
      <c r="AP509" s="93"/>
      <c r="AQ509" s="93"/>
    </row>
    <row r="510" spans="7:43" s="4" customFormat="1" x14ac:dyDescent="0.2">
      <c r="G510" s="6"/>
      <c r="H510" s="5"/>
      <c r="I510" s="5"/>
      <c r="J510" s="5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  <c r="AF510" s="93"/>
      <c r="AG510" s="93"/>
      <c r="AH510" s="93"/>
      <c r="AI510" s="93"/>
      <c r="AJ510" s="93"/>
      <c r="AK510" s="93"/>
      <c r="AL510" s="93"/>
      <c r="AM510" s="93"/>
      <c r="AN510" s="93"/>
      <c r="AO510" s="93"/>
      <c r="AP510" s="93"/>
      <c r="AQ510" s="93"/>
    </row>
    <row r="511" spans="7:43" s="4" customFormat="1" x14ac:dyDescent="0.2">
      <c r="G511" s="6"/>
      <c r="H511" s="5"/>
      <c r="I511" s="5"/>
      <c r="J511" s="5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  <c r="AF511" s="93"/>
      <c r="AG511" s="93"/>
      <c r="AH511" s="93"/>
      <c r="AI511" s="93"/>
      <c r="AJ511" s="93"/>
      <c r="AK511" s="93"/>
      <c r="AL511" s="93"/>
      <c r="AM511" s="93"/>
      <c r="AN511" s="93"/>
      <c r="AO511" s="93"/>
      <c r="AP511" s="93"/>
      <c r="AQ511" s="93"/>
    </row>
    <row r="512" spans="7:43" s="4" customFormat="1" x14ac:dyDescent="0.2">
      <c r="G512" s="6"/>
      <c r="H512" s="5"/>
      <c r="I512" s="5"/>
      <c r="J512" s="5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  <c r="AF512" s="93"/>
      <c r="AG512" s="93"/>
      <c r="AH512" s="93"/>
      <c r="AI512" s="93"/>
      <c r="AJ512" s="93"/>
      <c r="AK512" s="93"/>
      <c r="AL512" s="93"/>
      <c r="AM512" s="93"/>
      <c r="AN512" s="93"/>
      <c r="AO512" s="93"/>
      <c r="AP512" s="93"/>
      <c r="AQ512" s="93"/>
    </row>
    <row r="513" spans="7:43" s="4" customFormat="1" x14ac:dyDescent="0.2">
      <c r="G513" s="6"/>
      <c r="H513" s="5"/>
      <c r="I513" s="5"/>
      <c r="J513" s="5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  <c r="AF513" s="93"/>
      <c r="AG513" s="93"/>
      <c r="AH513" s="93"/>
      <c r="AI513" s="93"/>
      <c r="AJ513" s="93"/>
      <c r="AK513" s="93"/>
      <c r="AL513" s="93"/>
      <c r="AM513" s="93"/>
      <c r="AN513" s="93"/>
      <c r="AO513" s="93"/>
      <c r="AP513" s="93"/>
      <c r="AQ513" s="93"/>
    </row>
    <row r="514" spans="7:43" s="4" customFormat="1" x14ac:dyDescent="0.2">
      <c r="G514" s="6"/>
      <c r="H514" s="5"/>
      <c r="I514" s="5"/>
      <c r="J514" s="5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  <c r="AF514" s="93"/>
      <c r="AG514" s="93"/>
      <c r="AH514" s="93"/>
      <c r="AI514" s="93"/>
      <c r="AJ514" s="93"/>
      <c r="AK514" s="93"/>
      <c r="AL514" s="93"/>
      <c r="AM514" s="93"/>
      <c r="AN514" s="93"/>
      <c r="AO514" s="93"/>
      <c r="AP514" s="93"/>
      <c r="AQ514" s="93"/>
    </row>
    <row r="515" spans="7:43" s="4" customFormat="1" x14ac:dyDescent="0.2">
      <c r="G515" s="6"/>
      <c r="H515" s="5"/>
      <c r="I515" s="5"/>
      <c r="J515" s="5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  <c r="AF515" s="93"/>
      <c r="AG515" s="93"/>
      <c r="AH515" s="93"/>
      <c r="AI515" s="93"/>
      <c r="AJ515" s="93"/>
      <c r="AK515" s="93"/>
      <c r="AL515" s="93"/>
      <c r="AM515" s="93"/>
      <c r="AN515" s="93"/>
      <c r="AO515" s="93"/>
      <c r="AP515" s="93"/>
      <c r="AQ515" s="93"/>
    </row>
    <row r="516" spans="7:43" s="4" customFormat="1" x14ac:dyDescent="0.2">
      <c r="G516" s="6"/>
      <c r="H516" s="5"/>
      <c r="I516" s="5"/>
      <c r="J516" s="5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  <c r="AF516" s="93"/>
      <c r="AG516" s="93"/>
      <c r="AH516" s="93"/>
      <c r="AI516" s="93"/>
      <c r="AJ516" s="93"/>
      <c r="AK516" s="93"/>
      <c r="AL516" s="93"/>
      <c r="AM516" s="93"/>
      <c r="AN516" s="93"/>
      <c r="AO516" s="93"/>
      <c r="AP516" s="93"/>
      <c r="AQ516" s="93"/>
    </row>
    <row r="517" spans="7:43" s="4" customFormat="1" x14ac:dyDescent="0.2">
      <c r="G517" s="6"/>
      <c r="H517" s="5"/>
      <c r="I517" s="5"/>
      <c r="J517" s="5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  <c r="AF517" s="93"/>
      <c r="AG517" s="93"/>
      <c r="AH517" s="93"/>
      <c r="AI517" s="93"/>
      <c r="AJ517" s="93"/>
      <c r="AK517" s="93"/>
      <c r="AL517" s="93"/>
      <c r="AM517" s="93"/>
      <c r="AN517" s="93"/>
      <c r="AO517" s="93"/>
      <c r="AP517" s="93"/>
      <c r="AQ517" s="93"/>
    </row>
    <row r="518" spans="7:43" s="4" customFormat="1" x14ac:dyDescent="0.2">
      <c r="G518" s="6"/>
      <c r="H518" s="5"/>
      <c r="I518" s="5"/>
      <c r="J518" s="5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  <c r="AF518" s="93"/>
      <c r="AG518" s="93"/>
      <c r="AH518" s="93"/>
      <c r="AI518" s="93"/>
      <c r="AJ518" s="93"/>
      <c r="AK518" s="93"/>
      <c r="AL518" s="93"/>
      <c r="AM518" s="93"/>
      <c r="AN518" s="93"/>
      <c r="AO518" s="93"/>
      <c r="AP518" s="93"/>
      <c r="AQ518" s="93"/>
    </row>
    <row r="519" spans="7:43" s="4" customFormat="1" x14ac:dyDescent="0.2">
      <c r="G519" s="6"/>
      <c r="H519" s="5"/>
      <c r="I519" s="5"/>
      <c r="J519" s="5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  <c r="AF519" s="93"/>
      <c r="AG519" s="93"/>
      <c r="AH519" s="93"/>
      <c r="AI519" s="93"/>
      <c r="AJ519" s="93"/>
      <c r="AK519" s="93"/>
      <c r="AL519" s="93"/>
      <c r="AM519" s="93"/>
      <c r="AN519" s="93"/>
      <c r="AO519" s="93"/>
      <c r="AP519" s="93"/>
      <c r="AQ519" s="93"/>
    </row>
    <row r="520" spans="7:43" s="4" customFormat="1" x14ac:dyDescent="0.2">
      <c r="G520" s="6"/>
      <c r="H520" s="5"/>
      <c r="I520" s="5"/>
      <c r="J520" s="5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  <c r="AF520" s="93"/>
      <c r="AG520" s="93"/>
      <c r="AH520" s="93"/>
      <c r="AI520" s="93"/>
      <c r="AJ520" s="93"/>
      <c r="AK520" s="93"/>
      <c r="AL520" s="93"/>
      <c r="AM520" s="93"/>
      <c r="AN520" s="93"/>
      <c r="AO520" s="93"/>
      <c r="AP520" s="93"/>
      <c r="AQ520" s="93"/>
    </row>
    <row r="521" spans="7:43" s="4" customFormat="1" x14ac:dyDescent="0.2">
      <c r="G521" s="6"/>
      <c r="H521" s="5"/>
      <c r="I521" s="5"/>
      <c r="J521" s="5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  <c r="AF521" s="93"/>
      <c r="AG521" s="93"/>
      <c r="AH521" s="93"/>
      <c r="AI521" s="93"/>
      <c r="AJ521" s="93"/>
      <c r="AK521" s="93"/>
      <c r="AL521" s="93"/>
      <c r="AM521" s="93"/>
      <c r="AN521" s="93"/>
      <c r="AO521" s="93"/>
      <c r="AP521" s="93"/>
      <c r="AQ521" s="93"/>
    </row>
    <row r="522" spans="7:43" s="4" customFormat="1" x14ac:dyDescent="0.2">
      <c r="G522" s="6"/>
      <c r="H522" s="5"/>
      <c r="I522" s="5"/>
      <c r="J522" s="5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  <c r="AF522" s="93"/>
      <c r="AG522" s="93"/>
      <c r="AH522" s="93"/>
      <c r="AI522" s="93"/>
      <c r="AJ522" s="93"/>
      <c r="AK522" s="93"/>
      <c r="AL522" s="93"/>
      <c r="AM522" s="93"/>
      <c r="AN522" s="93"/>
      <c r="AO522" s="93"/>
      <c r="AP522" s="93"/>
      <c r="AQ522" s="93"/>
    </row>
    <row r="523" spans="7:43" s="4" customFormat="1" x14ac:dyDescent="0.2">
      <c r="G523" s="6"/>
      <c r="H523" s="5"/>
      <c r="I523" s="5"/>
      <c r="J523" s="5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  <c r="AF523" s="93"/>
      <c r="AG523" s="93"/>
      <c r="AH523" s="93"/>
      <c r="AI523" s="93"/>
      <c r="AJ523" s="93"/>
      <c r="AK523" s="93"/>
      <c r="AL523" s="93"/>
      <c r="AM523" s="93"/>
      <c r="AN523" s="93"/>
      <c r="AO523" s="93"/>
      <c r="AP523" s="93"/>
      <c r="AQ523" s="93"/>
    </row>
    <row r="524" spans="7:43" s="4" customFormat="1" x14ac:dyDescent="0.2">
      <c r="G524" s="6"/>
      <c r="H524" s="5"/>
      <c r="I524" s="5"/>
      <c r="J524" s="5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  <c r="AF524" s="93"/>
      <c r="AG524" s="93"/>
      <c r="AH524" s="93"/>
      <c r="AI524" s="93"/>
      <c r="AJ524" s="93"/>
      <c r="AK524" s="93"/>
      <c r="AL524" s="93"/>
      <c r="AM524" s="93"/>
      <c r="AN524" s="93"/>
      <c r="AO524" s="93"/>
      <c r="AP524" s="93"/>
      <c r="AQ524" s="93"/>
    </row>
    <row r="525" spans="7:43" s="4" customFormat="1" x14ac:dyDescent="0.2">
      <c r="G525" s="6"/>
      <c r="H525" s="5"/>
      <c r="I525" s="5"/>
      <c r="J525" s="5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  <c r="AF525" s="93"/>
      <c r="AG525" s="93"/>
      <c r="AH525" s="93"/>
      <c r="AI525" s="93"/>
      <c r="AJ525" s="93"/>
      <c r="AK525" s="93"/>
      <c r="AL525" s="93"/>
      <c r="AM525" s="93"/>
      <c r="AN525" s="93"/>
      <c r="AO525" s="93"/>
      <c r="AP525" s="93"/>
      <c r="AQ525" s="93"/>
    </row>
    <row r="526" spans="7:43" s="4" customFormat="1" x14ac:dyDescent="0.2">
      <c r="G526" s="6"/>
      <c r="H526" s="5"/>
      <c r="I526" s="5"/>
      <c r="J526" s="5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  <c r="AF526" s="93"/>
      <c r="AG526" s="93"/>
      <c r="AH526" s="93"/>
      <c r="AI526" s="93"/>
      <c r="AJ526" s="93"/>
      <c r="AK526" s="93"/>
      <c r="AL526" s="93"/>
      <c r="AM526" s="93"/>
      <c r="AN526" s="93"/>
      <c r="AO526" s="93"/>
      <c r="AP526" s="93"/>
      <c r="AQ526" s="93"/>
    </row>
    <row r="527" spans="7:43" s="4" customFormat="1" x14ac:dyDescent="0.2">
      <c r="G527" s="6"/>
      <c r="H527" s="5"/>
      <c r="I527" s="5"/>
      <c r="J527" s="5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  <c r="AF527" s="93"/>
      <c r="AG527" s="93"/>
      <c r="AH527" s="93"/>
      <c r="AI527" s="93"/>
      <c r="AJ527" s="93"/>
      <c r="AK527" s="93"/>
      <c r="AL527" s="93"/>
      <c r="AM527" s="93"/>
      <c r="AN527" s="93"/>
      <c r="AO527" s="93"/>
      <c r="AP527" s="93"/>
      <c r="AQ527" s="93"/>
    </row>
    <row r="528" spans="7:43" s="4" customFormat="1" x14ac:dyDescent="0.2">
      <c r="G528" s="6"/>
      <c r="H528" s="5"/>
      <c r="I528" s="5"/>
      <c r="J528" s="5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  <c r="AF528" s="93"/>
      <c r="AG528" s="93"/>
      <c r="AH528" s="93"/>
      <c r="AI528" s="93"/>
      <c r="AJ528" s="93"/>
      <c r="AK528" s="93"/>
      <c r="AL528" s="93"/>
      <c r="AM528" s="93"/>
      <c r="AN528" s="93"/>
      <c r="AO528" s="93"/>
      <c r="AP528" s="93"/>
      <c r="AQ528" s="93"/>
    </row>
    <row r="529" spans="7:43" s="4" customFormat="1" x14ac:dyDescent="0.2">
      <c r="G529" s="6"/>
      <c r="H529" s="5"/>
      <c r="I529" s="5"/>
      <c r="J529" s="5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  <c r="AF529" s="93"/>
      <c r="AG529" s="93"/>
      <c r="AH529" s="93"/>
      <c r="AI529" s="93"/>
      <c r="AJ529" s="93"/>
      <c r="AK529" s="93"/>
      <c r="AL529" s="93"/>
      <c r="AM529" s="93"/>
      <c r="AN529" s="93"/>
      <c r="AO529" s="93"/>
      <c r="AP529" s="93"/>
      <c r="AQ529" s="93"/>
    </row>
    <row r="530" spans="7:43" s="4" customFormat="1" x14ac:dyDescent="0.2">
      <c r="G530" s="6"/>
      <c r="H530" s="5"/>
      <c r="I530" s="5"/>
      <c r="J530" s="5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  <c r="AF530" s="93"/>
      <c r="AG530" s="93"/>
      <c r="AH530" s="93"/>
      <c r="AI530" s="93"/>
      <c r="AJ530" s="93"/>
      <c r="AK530" s="93"/>
      <c r="AL530" s="93"/>
      <c r="AM530" s="93"/>
      <c r="AN530" s="93"/>
      <c r="AO530" s="93"/>
      <c r="AP530" s="93"/>
      <c r="AQ530" s="93"/>
    </row>
    <row r="531" spans="7:43" s="4" customFormat="1" x14ac:dyDescent="0.2">
      <c r="G531" s="6"/>
      <c r="H531" s="5"/>
      <c r="I531" s="5"/>
      <c r="J531" s="5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  <c r="AF531" s="93"/>
      <c r="AG531" s="93"/>
      <c r="AH531" s="93"/>
      <c r="AI531" s="93"/>
      <c r="AJ531" s="93"/>
      <c r="AK531" s="93"/>
      <c r="AL531" s="93"/>
      <c r="AM531" s="93"/>
      <c r="AN531" s="93"/>
      <c r="AO531" s="93"/>
      <c r="AP531" s="93"/>
      <c r="AQ531" s="93"/>
    </row>
    <row r="532" spans="7:43" s="4" customFormat="1" x14ac:dyDescent="0.2">
      <c r="G532" s="6"/>
      <c r="H532" s="5"/>
      <c r="I532" s="5"/>
      <c r="J532" s="5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  <c r="AF532" s="93"/>
      <c r="AG532" s="93"/>
      <c r="AH532" s="93"/>
      <c r="AI532" s="93"/>
      <c r="AJ532" s="93"/>
      <c r="AK532" s="93"/>
      <c r="AL532" s="93"/>
      <c r="AM532" s="93"/>
      <c r="AN532" s="93"/>
      <c r="AO532" s="93"/>
      <c r="AP532" s="93"/>
      <c r="AQ532" s="93"/>
    </row>
    <row r="533" spans="7:43" s="4" customFormat="1" x14ac:dyDescent="0.2">
      <c r="G533" s="6"/>
      <c r="H533" s="5"/>
      <c r="I533" s="5"/>
      <c r="J533" s="5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  <c r="AF533" s="93"/>
      <c r="AG533" s="93"/>
      <c r="AH533" s="93"/>
      <c r="AI533" s="93"/>
      <c r="AJ533" s="93"/>
      <c r="AK533" s="93"/>
      <c r="AL533" s="93"/>
      <c r="AM533" s="93"/>
      <c r="AN533" s="93"/>
      <c r="AO533" s="93"/>
      <c r="AP533" s="93"/>
      <c r="AQ533" s="93"/>
    </row>
    <row r="534" spans="7:43" s="4" customFormat="1" x14ac:dyDescent="0.2">
      <c r="G534" s="6"/>
      <c r="H534" s="5"/>
      <c r="I534" s="5"/>
      <c r="J534" s="5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  <c r="AF534" s="93"/>
      <c r="AG534" s="93"/>
      <c r="AH534" s="93"/>
      <c r="AI534" s="93"/>
      <c r="AJ534" s="93"/>
      <c r="AK534" s="93"/>
      <c r="AL534" s="93"/>
      <c r="AM534" s="93"/>
      <c r="AN534" s="93"/>
      <c r="AO534" s="93"/>
      <c r="AP534" s="93"/>
      <c r="AQ534" s="93"/>
    </row>
    <row r="535" spans="7:43" s="4" customFormat="1" x14ac:dyDescent="0.2">
      <c r="G535" s="6"/>
      <c r="H535" s="5"/>
      <c r="I535" s="5"/>
      <c r="J535" s="5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  <c r="AF535" s="93"/>
      <c r="AG535" s="93"/>
      <c r="AH535" s="93"/>
      <c r="AI535" s="93"/>
      <c r="AJ535" s="93"/>
      <c r="AK535" s="93"/>
      <c r="AL535" s="93"/>
      <c r="AM535" s="93"/>
      <c r="AN535" s="93"/>
      <c r="AO535" s="93"/>
      <c r="AP535" s="93"/>
      <c r="AQ535" s="93"/>
    </row>
    <row r="536" spans="7:43" s="4" customFormat="1" x14ac:dyDescent="0.2">
      <c r="G536" s="6"/>
      <c r="H536" s="5"/>
      <c r="I536" s="5"/>
      <c r="J536" s="5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  <c r="AF536" s="93"/>
      <c r="AG536" s="93"/>
      <c r="AH536" s="93"/>
      <c r="AI536" s="93"/>
      <c r="AJ536" s="93"/>
      <c r="AK536" s="93"/>
      <c r="AL536" s="93"/>
      <c r="AM536" s="93"/>
      <c r="AN536" s="93"/>
      <c r="AO536" s="93"/>
      <c r="AP536" s="93"/>
      <c r="AQ536" s="93"/>
    </row>
    <row r="537" spans="7:43" s="4" customFormat="1" x14ac:dyDescent="0.2">
      <c r="G537" s="6"/>
      <c r="H537" s="5"/>
      <c r="I537" s="5"/>
      <c r="J537" s="5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  <c r="AF537" s="93"/>
      <c r="AG537" s="93"/>
      <c r="AH537" s="93"/>
      <c r="AI537" s="93"/>
      <c r="AJ537" s="93"/>
      <c r="AK537" s="93"/>
      <c r="AL537" s="93"/>
      <c r="AM537" s="93"/>
      <c r="AN537" s="93"/>
      <c r="AO537" s="93"/>
      <c r="AP537" s="93"/>
      <c r="AQ537" s="93"/>
    </row>
    <row r="538" spans="7:43" s="4" customFormat="1" x14ac:dyDescent="0.2">
      <c r="G538" s="6"/>
      <c r="H538" s="5"/>
      <c r="I538" s="5"/>
      <c r="J538" s="5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  <c r="AF538" s="93"/>
      <c r="AG538" s="93"/>
      <c r="AH538" s="93"/>
      <c r="AI538" s="93"/>
      <c r="AJ538" s="93"/>
      <c r="AK538" s="93"/>
      <c r="AL538" s="93"/>
      <c r="AM538" s="93"/>
      <c r="AN538" s="93"/>
      <c r="AO538" s="93"/>
      <c r="AP538" s="93"/>
      <c r="AQ538" s="93"/>
    </row>
    <row r="539" spans="7:43" s="4" customFormat="1" x14ac:dyDescent="0.2">
      <c r="G539" s="6"/>
      <c r="H539" s="5"/>
      <c r="I539" s="5"/>
      <c r="J539" s="5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  <c r="AF539" s="93"/>
      <c r="AG539" s="93"/>
      <c r="AH539" s="93"/>
      <c r="AI539" s="93"/>
      <c r="AJ539" s="93"/>
      <c r="AK539" s="93"/>
      <c r="AL539" s="93"/>
      <c r="AM539" s="93"/>
      <c r="AN539" s="93"/>
      <c r="AO539" s="93"/>
      <c r="AP539" s="93"/>
      <c r="AQ539" s="93"/>
    </row>
    <row r="540" spans="7:43" s="4" customFormat="1" x14ac:dyDescent="0.2">
      <c r="G540" s="6"/>
      <c r="H540" s="5"/>
      <c r="I540" s="5"/>
      <c r="J540" s="5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  <c r="AF540" s="93"/>
      <c r="AG540" s="93"/>
      <c r="AH540" s="93"/>
      <c r="AI540" s="93"/>
      <c r="AJ540" s="93"/>
      <c r="AK540" s="93"/>
      <c r="AL540" s="93"/>
      <c r="AM540" s="93"/>
      <c r="AN540" s="93"/>
      <c r="AO540" s="93"/>
      <c r="AP540" s="93"/>
      <c r="AQ540" s="93"/>
    </row>
    <row r="541" spans="7:43" s="4" customFormat="1" x14ac:dyDescent="0.2">
      <c r="G541" s="6"/>
      <c r="H541" s="5"/>
      <c r="I541" s="5"/>
      <c r="J541" s="5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  <c r="AF541" s="93"/>
      <c r="AG541" s="93"/>
      <c r="AH541" s="93"/>
      <c r="AI541" s="93"/>
      <c r="AJ541" s="93"/>
      <c r="AK541" s="93"/>
      <c r="AL541" s="93"/>
      <c r="AM541" s="93"/>
      <c r="AN541" s="93"/>
      <c r="AO541" s="93"/>
      <c r="AP541" s="93"/>
      <c r="AQ541" s="93"/>
    </row>
    <row r="542" spans="7:43" s="4" customFormat="1" x14ac:dyDescent="0.2">
      <c r="G542" s="6"/>
      <c r="H542" s="5"/>
      <c r="I542" s="5"/>
      <c r="J542" s="5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  <c r="AF542" s="93"/>
      <c r="AG542" s="93"/>
      <c r="AH542" s="93"/>
      <c r="AI542" s="93"/>
      <c r="AJ542" s="93"/>
      <c r="AK542" s="93"/>
      <c r="AL542" s="93"/>
      <c r="AM542" s="93"/>
      <c r="AN542" s="93"/>
      <c r="AO542" s="93"/>
      <c r="AP542" s="93"/>
      <c r="AQ542" s="93"/>
    </row>
    <row r="543" spans="7:43" s="4" customFormat="1" x14ac:dyDescent="0.2">
      <c r="G543" s="6"/>
      <c r="H543" s="5"/>
      <c r="I543" s="5"/>
      <c r="J543" s="5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  <c r="AF543" s="93"/>
      <c r="AG543" s="93"/>
      <c r="AH543" s="93"/>
      <c r="AI543" s="93"/>
      <c r="AJ543" s="93"/>
      <c r="AK543" s="93"/>
      <c r="AL543" s="93"/>
      <c r="AM543" s="93"/>
      <c r="AN543" s="93"/>
      <c r="AO543" s="93"/>
      <c r="AP543" s="93"/>
      <c r="AQ543" s="93"/>
    </row>
    <row r="544" spans="7:43" s="4" customFormat="1" x14ac:dyDescent="0.2">
      <c r="G544" s="6"/>
      <c r="H544" s="5"/>
      <c r="I544" s="5"/>
      <c r="J544" s="5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  <c r="AF544" s="93"/>
      <c r="AG544" s="93"/>
      <c r="AH544" s="93"/>
      <c r="AI544" s="93"/>
      <c r="AJ544" s="93"/>
      <c r="AK544" s="93"/>
      <c r="AL544" s="93"/>
      <c r="AM544" s="93"/>
      <c r="AN544" s="93"/>
      <c r="AO544" s="93"/>
      <c r="AP544" s="93"/>
      <c r="AQ544" s="93"/>
    </row>
    <row r="545" spans="7:43" s="4" customFormat="1" x14ac:dyDescent="0.2">
      <c r="G545" s="6"/>
      <c r="H545" s="5"/>
      <c r="I545" s="5"/>
      <c r="J545" s="5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  <c r="AF545" s="93"/>
      <c r="AG545" s="93"/>
      <c r="AH545" s="93"/>
      <c r="AI545" s="93"/>
      <c r="AJ545" s="93"/>
      <c r="AK545" s="93"/>
      <c r="AL545" s="93"/>
      <c r="AM545" s="93"/>
      <c r="AN545" s="93"/>
      <c r="AO545" s="93"/>
      <c r="AP545" s="93"/>
      <c r="AQ545" s="93"/>
    </row>
    <row r="546" spans="7:43" s="4" customFormat="1" x14ac:dyDescent="0.2">
      <c r="G546" s="6"/>
      <c r="H546" s="5"/>
      <c r="I546" s="5"/>
      <c r="J546" s="5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  <c r="AF546" s="93"/>
      <c r="AG546" s="93"/>
      <c r="AH546" s="93"/>
      <c r="AI546" s="93"/>
      <c r="AJ546" s="93"/>
      <c r="AK546" s="93"/>
      <c r="AL546" s="93"/>
      <c r="AM546" s="93"/>
      <c r="AN546" s="93"/>
      <c r="AO546" s="93"/>
      <c r="AP546" s="93"/>
      <c r="AQ546" s="93"/>
    </row>
    <row r="547" spans="7:43" s="4" customFormat="1" x14ac:dyDescent="0.2">
      <c r="G547" s="6"/>
      <c r="H547" s="5"/>
      <c r="I547" s="5"/>
      <c r="J547" s="5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  <c r="AF547" s="93"/>
      <c r="AG547" s="93"/>
      <c r="AH547" s="93"/>
      <c r="AI547" s="93"/>
      <c r="AJ547" s="93"/>
      <c r="AK547" s="93"/>
      <c r="AL547" s="93"/>
      <c r="AM547" s="93"/>
      <c r="AN547" s="93"/>
      <c r="AO547" s="93"/>
      <c r="AP547" s="93"/>
      <c r="AQ547" s="93"/>
    </row>
    <row r="548" spans="7:43" s="4" customFormat="1" x14ac:dyDescent="0.2">
      <c r="G548" s="6"/>
      <c r="H548" s="5"/>
      <c r="I548" s="5"/>
      <c r="J548" s="5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  <c r="AF548" s="93"/>
      <c r="AG548" s="93"/>
      <c r="AH548" s="93"/>
      <c r="AI548" s="93"/>
      <c r="AJ548" s="93"/>
      <c r="AK548" s="93"/>
      <c r="AL548" s="93"/>
      <c r="AM548" s="93"/>
      <c r="AN548" s="93"/>
      <c r="AO548" s="93"/>
      <c r="AP548" s="93"/>
      <c r="AQ548" s="93"/>
    </row>
    <row r="549" spans="7:43" s="4" customFormat="1" x14ac:dyDescent="0.2">
      <c r="G549" s="6"/>
      <c r="H549" s="5"/>
      <c r="I549" s="5"/>
      <c r="J549" s="5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  <c r="AF549" s="93"/>
      <c r="AG549" s="93"/>
      <c r="AH549" s="93"/>
      <c r="AI549" s="93"/>
      <c r="AJ549" s="93"/>
      <c r="AK549" s="93"/>
      <c r="AL549" s="93"/>
      <c r="AM549" s="93"/>
      <c r="AN549" s="93"/>
      <c r="AO549" s="93"/>
      <c r="AP549" s="93"/>
      <c r="AQ549" s="93"/>
    </row>
    <row r="550" spans="7:43" s="4" customFormat="1" x14ac:dyDescent="0.2">
      <c r="G550" s="6"/>
      <c r="H550" s="5"/>
      <c r="I550" s="5"/>
      <c r="J550" s="5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  <c r="AF550" s="93"/>
      <c r="AG550" s="93"/>
      <c r="AH550" s="93"/>
      <c r="AI550" s="93"/>
      <c r="AJ550" s="93"/>
      <c r="AK550" s="93"/>
      <c r="AL550" s="93"/>
      <c r="AM550" s="93"/>
      <c r="AN550" s="93"/>
      <c r="AO550" s="93"/>
      <c r="AP550" s="93"/>
      <c r="AQ550" s="93"/>
    </row>
    <row r="551" spans="7:43" s="4" customFormat="1" x14ac:dyDescent="0.2">
      <c r="G551" s="6"/>
      <c r="H551" s="5"/>
      <c r="I551" s="5"/>
      <c r="J551" s="5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  <c r="AF551" s="93"/>
      <c r="AG551" s="93"/>
      <c r="AH551" s="93"/>
      <c r="AI551" s="93"/>
      <c r="AJ551" s="93"/>
      <c r="AK551" s="93"/>
      <c r="AL551" s="93"/>
      <c r="AM551" s="93"/>
      <c r="AN551" s="93"/>
      <c r="AO551" s="93"/>
      <c r="AP551" s="93"/>
      <c r="AQ551" s="93"/>
    </row>
    <row r="552" spans="7:43" s="4" customFormat="1" x14ac:dyDescent="0.2">
      <c r="G552" s="6"/>
      <c r="H552" s="5"/>
      <c r="I552" s="5"/>
      <c r="J552" s="5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  <c r="AF552" s="93"/>
      <c r="AG552" s="93"/>
      <c r="AH552" s="93"/>
      <c r="AI552" s="93"/>
      <c r="AJ552" s="93"/>
      <c r="AK552" s="93"/>
      <c r="AL552" s="93"/>
      <c r="AM552" s="93"/>
      <c r="AN552" s="93"/>
      <c r="AO552" s="93"/>
      <c r="AP552" s="93"/>
      <c r="AQ552" s="93"/>
    </row>
    <row r="553" spans="7:43" s="4" customFormat="1" x14ac:dyDescent="0.2">
      <c r="G553" s="6"/>
      <c r="H553" s="5"/>
      <c r="I553" s="5"/>
      <c r="J553" s="5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  <c r="AF553" s="93"/>
      <c r="AG553" s="93"/>
      <c r="AH553" s="93"/>
      <c r="AI553" s="93"/>
      <c r="AJ553" s="93"/>
      <c r="AK553" s="93"/>
      <c r="AL553" s="93"/>
      <c r="AM553" s="93"/>
      <c r="AN553" s="93"/>
      <c r="AO553" s="93"/>
      <c r="AP553" s="93"/>
      <c r="AQ553" s="93"/>
    </row>
    <row r="554" spans="7:43" s="4" customFormat="1" x14ac:dyDescent="0.2">
      <c r="G554" s="6"/>
      <c r="H554" s="5"/>
      <c r="I554" s="5"/>
      <c r="J554" s="5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  <c r="AF554" s="93"/>
      <c r="AG554" s="93"/>
      <c r="AH554" s="93"/>
      <c r="AI554" s="93"/>
      <c r="AJ554" s="93"/>
      <c r="AK554" s="93"/>
      <c r="AL554" s="93"/>
      <c r="AM554" s="93"/>
      <c r="AN554" s="93"/>
      <c r="AO554" s="93"/>
      <c r="AP554" s="93"/>
      <c r="AQ554" s="93"/>
    </row>
    <row r="555" spans="7:43" s="4" customFormat="1" x14ac:dyDescent="0.2">
      <c r="G555" s="6"/>
      <c r="H555" s="5"/>
      <c r="I555" s="5"/>
      <c r="J555" s="5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  <c r="AF555" s="93"/>
      <c r="AG555" s="93"/>
      <c r="AH555" s="93"/>
      <c r="AI555" s="93"/>
      <c r="AJ555" s="93"/>
      <c r="AK555" s="93"/>
      <c r="AL555" s="93"/>
      <c r="AM555" s="93"/>
      <c r="AN555" s="93"/>
      <c r="AO555" s="93"/>
      <c r="AP555" s="93"/>
      <c r="AQ555" s="93"/>
    </row>
    <row r="556" spans="7:43" s="4" customFormat="1" x14ac:dyDescent="0.2">
      <c r="G556" s="6"/>
      <c r="H556" s="5"/>
      <c r="I556" s="5"/>
      <c r="J556" s="5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  <c r="AF556" s="93"/>
      <c r="AG556" s="93"/>
      <c r="AH556" s="93"/>
      <c r="AI556" s="93"/>
      <c r="AJ556" s="93"/>
      <c r="AK556" s="93"/>
      <c r="AL556" s="93"/>
      <c r="AM556" s="93"/>
      <c r="AN556" s="93"/>
      <c r="AO556" s="93"/>
      <c r="AP556" s="93"/>
      <c r="AQ556" s="93"/>
    </row>
    <row r="557" spans="7:43" s="4" customFormat="1" x14ac:dyDescent="0.2">
      <c r="G557" s="6"/>
      <c r="H557" s="5"/>
      <c r="I557" s="5"/>
      <c r="J557" s="5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  <c r="AF557" s="93"/>
      <c r="AG557" s="93"/>
      <c r="AH557" s="93"/>
      <c r="AI557" s="93"/>
      <c r="AJ557" s="93"/>
      <c r="AK557" s="93"/>
      <c r="AL557" s="93"/>
      <c r="AM557" s="93"/>
      <c r="AN557" s="93"/>
      <c r="AO557" s="93"/>
      <c r="AP557" s="93"/>
      <c r="AQ557" s="93"/>
    </row>
    <row r="558" spans="7:43" s="4" customFormat="1" x14ac:dyDescent="0.2">
      <c r="G558" s="6"/>
      <c r="H558" s="5"/>
      <c r="I558" s="5"/>
      <c r="J558" s="5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  <c r="AF558" s="93"/>
      <c r="AG558" s="93"/>
      <c r="AH558" s="93"/>
      <c r="AI558" s="93"/>
      <c r="AJ558" s="93"/>
      <c r="AK558" s="93"/>
      <c r="AL558" s="93"/>
      <c r="AM558" s="93"/>
      <c r="AN558" s="93"/>
      <c r="AO558" s="93"/>
      <c r="AP558" s="93"/>
      <c r="AQ558" s="93"/>
    </row>
    <row r="559" spans="7:43" s="4" customFormat="1" x14ac:dyDescent="0.2">
      <c r="G559" s="6"/>
      <c r="H559" s="5"/>
      <c r="I559" s="5"/>
      <c r="J559" s="5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  <c r="AF559" s="93"/>
      <c r="AG559" s="93"/>
      <c r="AH559" s="93"/>
      <c r="AI559" s="93"/>
      <c r="AJ559" s="93"/>
      <c r="AK559" s="93"/>
      <c r="AL559" s="93"/>
      <c r="AM559" s="93"/>
      <c r="AN559" s="93"/>
      <c r="AO559" s="93"/>
      <c r="AP559" s="93"/>
      <c r="AQ559" s="93"/>
    </row>
    <row r="560" spans="7:43" s="4" customFormat="1" x14ac:dyDescent="0.2">
      <c r="G560" s="6"/>
      <c r="H560" s="5"/>
      <c r="I560" s="5"/>
      <c r="J560" s="5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  <c r="AF560" s="93"/>
      <c r="AG560" s="93"/>
      <c r="AH560" s="93"/>
      <c r="AI560" s="93"/>
      <c r="AJ560" s="93"/>
      <c r="AK560" s="93"/>
      <c r="AL560" s="93"/>
      <c r="AM560" s="93"/>
      <c r="AN560" s="93"/>
      <c r="AO560" s="93"/>
      <c r="AP560" s="93"/>
      <c r="AQ560" s="93"/>
    </row>
    <row r="561" spans="7:43" s="4" customFormat="1" x14ac:dyDescent="0.2">
      <c r="G561" s="6"/>
      <c r="H561" s="5"/>
      <c r="I561" s="5"/>
      <c r="J561" s="5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  <c r="AF561" s="93"/>
      <c r="AG561" s="93"/>
      <c r="AH561" s="93"/>
      <c r="AI561" s="93"/>
      <c r="AJ561" s="93"/>
      <c r="AK561" s="93"/>
      <c r="AL561" s="93"/>
      <c r="AM561" s="93"/>
      <c r="AN561" s="93"/>
      <c r="AO561" s="93"/>
      <c r="AP561" s="93"/>
      <c r="AQ561" s="93"/>
    </row>
    <row r="562" spans="7:43" s="4" customFormat="1" x14ac:dyDescent="0.2">
      <c r="G562" s="6"/>
      <c r="H562" s="5"/>
      <c r="I562" s="5"/>
      <c r="J562" s="5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  <c r="AF562" s="93"/>
      <c r="AG562" s="93"/>
      <c r="AH562" s="93"/>
      <c r="AI562" s="93"/>
      <c r="AJ562" s="93"/>
      <c r="AK562" s="93"/>
      <c r="AL562" s="93"/>
      <c r="AM562" s="93"/>
      <c r="AN562" s="93"/>
      <c r="AO562" s="93"/>
      <c r="AP562" s="93"/>
      <c r="AQ562" s="93"/>
    </row>
    <row r="563" spans="7:43" s="4" customFormat="1" x14ac:dyDescent="0.2">
      <c r="G563" s="6"/>
      <c r="H563" s="5"/>
      <c r="I563" s="5"/>
      <c r="J563" s="5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  <c r="AF563" s="93"/>
      <c r="AG563" s="93"/>
      <c r="AH563" s="93"/>
      <c r="AI563" s="93"/>
      <c r="AJ563" s="93"/>
      <c r="AK563" s="93"/>
      <c r="AL563" s="93"/>
      <c r="AM563" s="93"/>
      <c r="AN563" s="93"/>
      <c r="AO563" s="93"/>
      <c r="AP563" s="93"/>
      <c r="AQ563" s="93"/>
    </row>
    <row r="564" spans="7:43" s="4" customFormat="1" x14ac:dyDescent="0.2">
      <c r="G564" s="6"/>
      <c r="H564" s="5"/>
      <c r="I564" s="5"/>
      <c r="J564" s="5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  <c r="AF564" s="93"/>
      <c r="AG564" s="93"/>
      <c r="AH564" s="93"/>
      <c r="AI564" s="93"/>
      <c r="AJ564" s="93"/>
      <c r="AK564" s="93"/>
      <c r="AL564" s="93"/>
      <c r="AM564" s="93"/>
      <c r="AN564" s="93"/>
      <c r="AO564" s="93"/>
      <c r="AP564" s="93"/>
      <c r="AQ564" s="93"/>
    </row>
    <row r="565" spans="7:43" s="4" customFormat="1" x14ac:dyDescent="0.2">
      <c r="G565" s="6"/>
      <c r="H565" s="5"/>
      <c r="I565" s="5"/>
      <c r="J565" s="5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  <c r="AF565" s="93"/>
      <c r="AG565" s="93"/>
      <c r="AH565" s="93"/>
      <c r="AI565" s="93"/>
      <c r="AJ565" s="93"/>
      <c r="AK565" s="93"/>
      <c r="AL565" s="93"/>
      <c r="AM565" s="93"/>
      <c r="AN565" s="93"/>
      <c r="AO565" s="93"/>
      <c r="AP565" s="93"/>
      <c r="AQ565" s="93"/>
    </row>
    <row r="566" spans="7:43" s="4" customFormat="1" x14ac:dyDescent="0.2">
      <c r="G566" s="6"/>
      <c r="H566" s="5"/>
      <c r="I566" s="5"/>
      <c r="J566" s="5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  <c r="AF566" s="93"/>
      <c r="AG566" s="93"/>
      <c r="AH566" s="93"/>
      <c r="AI566" s="93"/>
      <c r="AJ566" s="93"/>
      <c r="AK566" s="93"/>
      <c r="AL566" s="93"/>
      <c r="AM566" s="93"/>
      <c r="AN566" s="93"/>
      <c r="AO566" s="93"/>
      <c r="AP566" s="93"/>
      <c r="AQ566" s="93"/>
    </row>
    <row r="567" spans="7:43" s="4" customFormat="1" x14ac:dyDescent="0.2">
      <c r="G567" s="6"/>
      <c r="H567" s="5"/>
      <c r="I567" s="5"/>
      <c r="J567" s="5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  <c r="AF567" s="93"/>
      <c r="AG567" s="93"/>
      <c r="AH567" s="93"/>
      <c r="AI567" s="93"/>
      <c r="AJ567" s="93"/>
      <c r="AK567" s="93"/>
      <c r="AL567" s="93"/>
      <c r="AM567" s="93"/>
      <c r="AN567" s="93"/>
      <c r="AO567" s="93"/>
      <c r="AP567" s="93"/>
      <c r="AQ567" s="93"/>
    </row>
    <row r="568" spans="7:43" s="4" customFormat="1" x14ac:dyDescent="0.2">
      <c r="G568" s="6"/>
      <c r="H568" s="5"/>
      <c r="I568" s="5"/>
      <c r="J568" s="5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  <c r="AF568" s="93"/>
      <c r="AG568" s="93"/>
      <c r="AH568" s="93"/>
      <c r="AI568" s="93"/>
      <c r="AJ568" s="93"/>
      <c r="AK568" s="93"/>
      <c r="AL568" s="93"/>
      <c r="AM568" s="93"/>
      <c r="AN568" s="93"/>
      <c r="AO568" s="93"/>
      <c r="AP568" s="93"/>
      <c r="AQ568" s="93"/>
    </row>
    <row r="569" spans="7:43" s="4" customFormat="1" x14ac:dyDescent="0.2">
      <c r="G569" s="6"/>
      <c r="H569" s="5"/>
      <c r="I569" s="5"/>
      <c r="J569" s="5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  <c r="AF569" s="93"/>
      <c r="AG569" s="93"/>
      <c r="AH569" s="93"/>
      <c r="AI569" s="93"/>
      <c r="AJ569" s="93"/>
      <c r="AK569" s="93"/>
      <c r="AL569" s="93"/>
      <c r="AM569" s="93"/>
      <c r="AN569" s="93"/>
      <c r="AO569" s="93"/>
      <c r="AP569" s="93"/>
      <c r="AQ569" s="93"/>
    </row>
    <row r="570" spans="7:43" s="4" customFormat="1" x14ac:dyDescent="0.2">
      <c r="G570" s="6"/>
      <c r="H570" s="5"/>
      <c r="I570" s="5"/>
      <c r="J570" s="5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  <c r="AF570" s="93"/>
      <c r="AG570" s="93"/>
      <c r="AH570" s="93"/>
      <c r="AI570" s="93"/>
      <c r="AJ570" s="93"/>
      <c r="AK570" s="93"/>
      <c r="AL570" s="93"/>
      <c r="AM570" s="93"/>
      <c r="AN570" s="93"/>
      <c r="AO570" s="93"/>
      <c r="AP570" s="93"/>
      <c r="AQ570" s="93"/>
    </row>
    <row r="571" spans="7:43" s="4" customFormat="1" x14ac:dyDescent="0.2">
      <c r="G571" s="6"/>
      <c r="H571" s="5"/>
      <c r="I571" s="5"/>
      <c r="J571" s="5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  <c r="AF571" s="93"/>
      <c r="AG571" s="93"/>
      <c r="AH571" s="93"/>
      <c r="AI571" s="93"/>
      <c r="AJ571" s="93"/>
      <c r="AK571" s="93"/>
      <c r="AL571" s="93"/>
      <c r="AM571" s="93"/>
      <c r="AN571" s="93"/>
      <c r="AO571" s="93"/>
      <c r="AP571" s="93"/>
      <c r="AQ571" s="93"/>
    </row>
    <row r="572" spans="7:43" s="4" customFormat="1" x14ac:dyDescent="0.2">
      <c r="G572" s="6"/>
      <c r="H572" s="5"/>
      <c r="I572" s="5"/>
      <c r="J572" s="5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  <c r="AF572" s="93"/>
      <c r="AG572" s="93"/>
      <c r="AH572" s="93"/>
      <c r="AI572" s="93"/>
      <c r="AJ572" s="93"/>
      <c r="AK572" s="93"/>
      <c r="AL572" s="93"/>
      <c r="AM572" s="93"/>
      <c r="AN572" s="93"/>
      <c r="AO572" s="93"/>
      <c r="AP572" s="93"/>
      <c r="AQ572" s="93"/>
    </row>
    <row r="573" spans="7:43" s="4" customFormat="1" x14ac:dyDescent="0.2">
      <c r="G573" s="6"/>
      <c r="H573" s="5"/>
      <c r="I573" s="5"/>
      <c r="J573" s="5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  <c r="AF573" s="93"/>
      <c r="AG573" s="93"/>
      <c r="AH573" s="93"/>
      <c r="AI573" s="93"/>
      <c r="AJ573" s="93"/>
      <c r="AK573" s="93"/>
      <c r="AL573" s="93"/>
      <c r="AM573" s="93"/>
      <c r="AN573" s="93"/>
      <c r="AO573" s="93"/>
      <c r="AP573" s="93"/>
      <c r="AQ573" s="93"/>
    </row>
    <row r="574" spans="7:43" s="4" customFormat="1" x14ac:dyDescent="0.2">
      <c r="G574" s="6"/>
      <c r="H574" s="5"/>
      <c r="I574" s="5"/>
      <c r="J574" s="5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  <c r="AF574" s="93"/>
      <c r="AG574" s="93"/>
      <c r="AH574" s="93"/>
      <c r="AI574" s="93"/>
      <c r="AJ574" s="93"/>
      <c r="AK574" s="93"/>
      <c r="AL574" s="93"/>
      <c r="AM574" s="93"/>
      <c r="AN574" s="93"/>
      <c r="AO574" s="93"/>
      <c r="AP574" s="93"/>
      <c r="AQ574" s="93"/>
    </row>
    <row r="575" spans="7:43" s="4" customFormat="1" x14ac:dyDescent="0.2">
      <c r="G575" s="6"/>
      <c r="H575" s="5"/>
      <c r="I575" s="5"/>
      <c r="J575" s="5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  <c r="AF575" s="93"/>
      <c r="AG575" s="93"/>
      <c r="AH575" s="93"/>
      <c r="AI575" s="93"/>
      <c r="AJ575" s="93"/>
      <c r="AK575" s="93"/>
      <c r="AL575" s="93"/>
      <c r="AM575" s="93"/>
      <c r="AN575" s="93"/>
      <c r="AO575" s="93"/>
      <c r="AP575" s="93"/>
      <c r="AQ575" s="93"/>
    </row>
    <row r="576" spans="7:43" s="4" customFormat="1" x14ac:dyDescent="0.2">
      <c r="G576" s="6"/>
      <c r="H576" s="5"/>
      <c r="I576" s="5"/>
      <c r="J576" s="5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  <c r="AF576" s="93"/>
      <c r="AG576" s="93"/>
      <c r="AH576" s="93"/>
      <c r="AI576" s="93"/>
      <c r="AJ576" s="93"/>
      <c r="AK576" s="93"/>
      <c r="AL576" s="93"/>
      <c r="AM576" s="93"/>
      <c r="AN576" s="93"/>
      <c r="AO576" s="93"/>
      <c r="AP576" s="93"/>
      <c r="AQ576" s="93"/>
    </row>
    <row r="577" spans="7:43" s="4" customFormat="1" x14ac:dyDescent="0.2">
      <c r="G577" s="6"/>
      <c r="H577" s="5"/>
      <c r="I577" s="5"/>
      <c r="J577" s="5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  <c r="AF577" s="93"/>
      <c r="AG577" s="93"/>
      <c r="AH577" s="93"/>
      <c r="AI577" s="93"/>
      <c r="AJ577" s="93"/>
      <c r="AK577" s="93"/>
      <c r="AL577" s="93"/>
      <c r="AM577" s="93"/>
      <c r="AN577" s="93"/>
      <c r="AO577" s="93"/>
      <c r="AP577" s="93"/>
      <c r="AQ577" s="93"/>
    </row>
    <row r="578" spans="7:43" s="4" customFormat="1" x14ac:dyDescent="0.2">
      <c r="G578" s="6"/>
      <c r="H578" s="5"/>
      <c r="I578" s="5"/>
      <c r="J578" s="5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  <c r="AF578" s="93"/>
      <c r="AG578" s="93"/>
      <c r="AH578" s="93"/>
      <c r="AI578" s="93"/>
      <c r="AJ578" s="93"/>
      <c r="AK578" s="93"/>
      <c r="AL578" s="93"/>
      <c r="AM578" s="93"/>
      <c r="AN578" s="93"/>
      <c r="AO578" s="93"/>
      <c r="AP578" s="93"/>
      <c r="AQ578" s="93"/>
    </row>
    <row r="579" spans="7:43" s="4" customFormat="1" x14ac:dyDescent="0.2">
      <c r="G579" s="6"/>
      <c r="H579" s="5"/>
      <c r="I579" s="5"/>
      <c r="J579" s="5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  <c r="AF579" s="93"/>
      <c r="AG579" s="93"/>
      <c r="AH579" s="93"/>
      <c r="AI579" s="93"/>
      <c r="AJ579" s="93"/>
      <c r="AK579" s="93"/>
      <c r="AL579" s="93"/>
      <c r="AM579" s="93"/>
      <c r="AN579" s="93"/>
      <c r="AO579" s="93"/>
      <c r="AP579" s="93"/>
      <c r="AQ579" s="93"/>
    </row>
    <row r="580" spans="7:43" s="4" customFormat="1" x14ac:dyDescent="0.2">
      <c r="G580" s="6"/>
      <c r="H580" s="5"/>
      <c r="I580" s="5"/>
      <c r="J580" s="5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  <c r="AF580" s="93"/>
      <c r="AG580" s="93"/>
      <c r="AH580" s="93"/>
      <c r="AI580" s="93"/>
      <c r="AJ580" s="93"/>
      <c r="AK580" s="93"/>
      <c r="AL580" s="93"/>
      <c r="AM580" s="93"/>
      <c r="AN580" s="93"/>
      <c r="AO580" s="93"/>
      <c r="AP580" s="93"/>
      <c r="AQ580" s="93"/>
    </row>
    <row r="581" spans="7:43" s="4" customFormat="1" x14ac:dyDescent="0.2">
      <c r="G581" s="6"/>
      <c r="H581" s="5"/>
      <c r="I581" s="5"/>
      <c r="J581" s="5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  <c r="AF581" s="93"/>
      <c r="AG581" s="93"/>
      <c r="AH581" s="93"/>
      <c r="AI581" s="93"/>
      <c r="AJ581" s="93"/>
      <c r="AK581" s="93"/>
      <c r="AL581" s="93"/>
      <c r="AM581" s="93"/>
      <c r="AN581" s="93"/>
      <c r="AO581" s="93"/>
      <c r="AP581" s="93"/>
      <c r="AQ581" s="93"/>
    </row>
    <row r="582" spans="7:43" s="4" customFormat="1" x14ac:dyDescent="0.2">
      <c r="G582" s="6"/>
      <c r="H582" s="5"/>
      <c r="I582" s="5"/>
      <c r="J582" s="5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  <c r="AF582" s="93"/>
      <c r="AG582" s="93"/>
      <c r="AH582" s="93"/>
      <c r="AI582" s="93"/>
      <c r="AJ582" s="93"/>
      <c r="AK582" s="93"/>
      <c r="AL582" s="93"/>
      <c r="AM582" s="93"/>
      <c r="AN582" s="93"/>
      <c r="AO582" s="93"/>
      <c r="AP582" s="93"/>
      <c r="AQ582" s="93"/>
    </row>
    <row r="583" spans="7:43" s="4" customFormat="1" x14ac:dyDescent="0.2">
      <c r="G583" s="6"/>
      <c r="H583" s="5"/>
      <c r="I583" s="5"/>
      <c r="J583" s="5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  <c r="AF583" s="93"/>
      <c r="AG583" s="93"/>
      <c r="AH583" s="93"/>
      <c r="AI583" s="93"/>
      <c r="AJ583" s="93"/>
      <c r="AK583" s="93"/>
      <c r="AL583" s="93"/>
      <c r="AM583" s="93"/>
      <c r="AN583" s="93"/>
      <c r="AO583" s="93"/>
      <c r="AP583" s="93"/>
      <c r="AQ583" s="93"/>
    </row>
    <row r="584" spans="7:43" s="4" customFormat="1" x14ac:dyDescent="0.2">
      <c r="G584" s="6"/>
      <c r="H584" s="5"/>
      <c r="I584" s="5"/>
      <c r="J584" s="5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  <c r="AF584" s="93"/>
      <c r="AG584" s="93"/>
      <c r="AH584" s="93"/>
      <c r="AI584" s="93"/>
      <c r="AJ584" s="93"/>
      <c r="AK584" s="93"/>
      <c r="AL584" s="93"/>
      <c r="AM584" s="93"/>
      <c r="AN584" s="93"/>
      <c r="AO584" s="93"/>
      <c r="AP584" s="93"/>
      <c r="AQ584" s="93"/>
    </row>
    <row r="585" spans="7:43" s="4" customFormat="1" x14ac:dyDescent="0.2">
      <c r="G585" s="6"/>
      <c r="H585" s="5"/>
      <c r="I585" s="5"/>
      <c r="J585" s="5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  <c r="AF585" s="93"/>
      <c r="AG585" s="93"/>
      <c r="AH585" s="93"/>
      <c r="AI585" s="93"/>
      <c r="AJ585" s="93"/>
      <c r="AK585" s="93"/>
      <c r="AL585" s="93"/>
      <c r="AM585" s="93"/>
      <c r="AN585" s="93"/>
      <c r="AO585" s="93"/>
      <c r="AP585" s="93"/>
      <c r="AQ585" s="93"/>
    </row>
    <row r="586" spans="7:43" s="4" customFormat="1" x14ac:dyDescent="0.2">
      <c r="G586" s="6"/>
      <c r="H586" s="5"/>
      <c r="I586" s="5"/>
      <c r="J586" s="5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  <c r="AF586" s="93"/>
      <c r="AG586" s="93"/>
      <c r="AH586" s="93"/>
      <c r="AI586" s="93"/>
      <c r="AJ586" s="93"/>
      <c r="AK586" s="93"/>
      <c r="AL586" s="93"/>
      <c r="AM586" s="93"/>
      <c r="AN586" s="93"/>
      <c r="AO586" s="93"/>
      <c r="AP586" s="93"/>
      <c r="AQ586" s="93"/>
    </row>
    <row r="587" spans="7:43" s="4" customFormat="1" x14ac:dyDescent="0.2">
      <c r="G587" s="6"/>
      <c r="H587" s="5"/>
      <c r="I587" s="5"/>
      <c r="J587" s="5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  <c r="AF587" s="93"/>
      <c r="AG587" s="93"/>
      <c r="AH587" s="93"/>
      <c r="AI587" s="93"/>
      <c r="AJ587" s="93"/>
      <c r="AK587" s="93"/>
      <c r="AL587" s="93"/>
      <c r="AM587" s="93"/>
      <c r="AN587" s="93"/>
      <c r="AO587" s="93"/>
      <c r="AP587" s="93"/>
      <c r="AQ587" s="93"/>
    </row>
    <row r="588" spans="7:43" s="4" customFormat="1" x14ac:dyDescent="0.2">
      <c r="G588" s="6"/>
      <c r="H588" s="5"/>
      <c r="I588" s="5"/>
      <c r="J588" s="5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  <c r="AF588" s="93"/>
      <c r="AG588" s="93"/>
      <c r="AH588" s="93"/>
      <c r="AI588" s="93"/>
      <c r="AJ588" s="93"/>
      <c r="AK588" s="93"/>
      <c r="AL588" s="93"/>
      <c r="AM588" s="93"/>
      <c r="AN588" s="93"/>
      <c r="AO588" s="93"/>
      <c r="AP588" s="93"/>
      <c r="AQ588" s="93"/>
    </row>
    <row r="589" spans="7:43" s="4" customFormat="1" x14ac:dyDescent="0.2">
      <c r="G589" s="6"/>
      <c r="H589" s="5"/>
      <c r="I589" s="5"/>
      <c r="J589" s="5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  <c r="AF589" s="93"/>
      <c r="AG589" s="93"/>
      <c r="AH589" s="93"/>
      <c r="AI589" s="93"/>
      <c r="AJ589" s="93"/>
      <c r="AK589" s="93"/>
      <c r="AL589" s="93"/>
      <c r="AM589" s="93"/>
      <c r="AN589" s="93"/>
      <c r="AO589" s="93"/>
      <c r="AP589" s="93"/>
      <c r="AQ589" s="93"/>
    </row>
    <row r="590" spans="7:43" s="4" customFormat="1" x14ac:dyDescent="0.2">
      <c r="G590" s="6"/>
      <c r="H590" s="5"/>
      <c r="I590" s="5"/>
      <c r="J590" s="5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  <c r="AF590" s="93"/>
      <c r="AG590" s="93"/>
      <c r="AH590" s="93"/>
      <c r="AI590" s="93"/>
      <c r="AJ590" s="93"/>
      <c r="AK590" s="93"/>
      <c r="AL590" s="93"/>
      <c r="AM590" s="93"/>
      <c r="AN590" s="93"/>
      <c r="AO590" s="93"/>
      <c r="AP590" s="93"/>
      <c r="AQ590" s="93"/>
    </row>
    <row r="591" spans="7:43" s="4" customFormat="1" x14ac:dyDescent="0.2">
      <c r="G591" s="6"/>
      <c r="H591" s="5"/>
      <c r="I591" s="5"/>
      <c r="J591" s="5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  <c r="AF591" s="93"/>
      <c r="AG591" s="93"/>
      <c r="AH591" s="93"/>
      <c r="AI591" s="93"/>
      <c r="AJ591" s="93"/>
      <c r="AK591" s="93"/>
      <c r="AL591" s="93"/>
      <c r="AM591" s="93"/>
      <c r="AN591" s="93"/>
      <c r="AO591" s="93"/>
      <c r="AP591" s="93"/>
      <c r="AQ591" s="93"/>
    </row>
    <row r="592" spans="7:43" s="4" customFormat="1" x14ac:dyDescent="0.2">
      <c r="G592" s="6"/>
      <c r="H592" s="5"/>
      <c r="I592" s="5"/>
      <c r="J592" s="5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  <c r="AF592" s="93"/>
      <c r="AG592" s="93"/>
      <c r="AH592" s="93"/>
      <c r="AI592" s="93"/>
      <c r="AJ592" s="93"/>
      <c r="AK592" s="93"/>
      <c r="AL592" s="93"/>
      <c r="AM592" s="93"/>
      <c r="AN592" s="93"/>
      <c r="AO592" s="93"/>
      <c r="AP592" s="93"/>
      <c r="AQ592" s="93"/>
    </row>
    <row r="593" spans="7:43" s="4" customFormat="1" x14ac:dyDescent="0.2">
      <c r="G593" s="6"/>
      <c r="H593" s="5"/>
      <c r="I593" s="5"/>
      <c r="J593" s="5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  <c r="AF593" s="93"/>
      <c r="AG593" s="93"/>
      <c r="AH593" s="93"/>
      <c r="AI593" s="93"/>
      <c r="AJ593" s="93"/>
      <c r="AK593" s="93"/>
      <c r="AL593" s="93"/>
      <c r="AM593" s="93"/>
      <c r="AN593" s="93"/>
      <c r="AO593" s="93"/>
      <c r="AP593" s="93"/>
      <c r="AQ593" s="93"/>
    </row>
    <row r="594" spans="7:43" s="4" customFormat="1" x14ac:dyDescent="0.2">
      <c r="G594" s="6"/>
      <c r="H594" s="5"/>
      <c r="I594" s="5"/>
      <c r="J594" s="5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  <c r="AF594" s="93"/>
      <c r="AG594" s="93"/>
      <c r="AH594" s="93"/>
      <c r="AI594" s="93"/>
      <c r="AJ594" s="93"/>
      <c r="AK594" s="93"/>
      <c r="AL594" s="93"/>
      <c r="AM594" s="93"/>
      <c r="AN594" s="93"/>
      <c r="AO594" s="93"/>
      <c r="AP594" s="93"/>
      <c r="AQ594" s="93"/>
    </row>
    <row r="595" spans="7:43" s="4" customFormat="1" x14ac:dyDescent="0.2">
      <c r="G595" s="6"/>
      <c r="H595" s="5"/>
      <c r="I595" s="5"/>
      <c r="J595" s="5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  <c r="AF595" s="93"/>
      <c r="AG595" s="93"/>
      <c r="AH595" s="93"/>
      <c r="AI595" s="93"/>
      <c r="AJ595" s="93"/>
      <c r="AK595" s="93"/>
      <c r="AL595" s="93"/>
      <c r="AM595" s="93"/>
      <c r="AN595" s="93"/>
      <c r="AO595" s="93"/>
      <c r="AP595" s="93"/>
      <c r="AQ595" s="93"/>
    </row>
    <row r="596" spans="7:43" s="4" customFormat="1" x14ac:dyDescent="0.2">
      <c r="G596" s="6"/>
      <c r="H596" s="5"/>
      <c r="I596" s="5"/>
      <c r="J596" s="5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  <c r="AF596" s="93"/>
      <c r="AG596" s="93"/>
      <c r="AH596" s="93"/>
      <c r="AI596" s="93"/>
      <c r="AJ596" s="93"/>
      <c r="AK596" s="93"/>
      <c r="AL596" s="93"/>
      <c r="AM596" s="93"/>
      <c r="AN596" s="93"/>
      <c r="AO596" s="93"/>
      <c r="AP596" s="93"/>
      <c r="AQ596" s="93"/>
    </row>
    <row r="597" spans="7:43" s="4" customFormat="1" x14ac:dyDescent="0.2">
      <c r="G597" s="6"/>
      <c r="H597" s="5"/>
      <c r="I597" s="5"/>
      <c r="J597" s="5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  <c r="AF597" s="93"/>
      <c r="AG597" s="93"/>
      <c r="AH597" s="93"/>
      <c r="AI597" s="93"/>
      <c r="AJ597" s="93"/>
      <c r="AK597" s="93"/>
      <c r="AL597" s="93"/>
      <c r="AM597" s="93"/>
      <c r="AN597" s="93"/>
      <c r="AO597" s="93"/>
      <c r="AP597" s="93"/>
      <c r="AQ597" s="93"/>
    </row>
    <row r="598" spans="7:43" s="4" customFormat="1" x14ac:dyDescent="0.2">
      <c r="G598" s="6"/>
      <c r="H598" s="5"/>
      <c r="I598" s="5"/>
      <c r="J598" s="5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  <c r="AF598" s="93"/>
      <c r="AG598" s="93"/>
      <c r="AH598" s="93"/>
      <c r="AI598" s="93"/>
      <c r="AJ598" s="93"/>
      <c r="AK598" s="93"/>
      <c r="AL598" s="93"/>
      <c r="AM598" s="93"/>
      <c r="AN598" s="93"/>
      <c r="AO598" s="93"/>
      <c r="AP598" s="93"/>
      <c r="AQ598" s="93"/>
    </row>
    <row r="599" spans="7:43" s="4" customFormat="1" x14ac:dyDescent="0.2">
      <c r="G599" s="6"/>
      <c r="H599" s="5"/>
      <c r="I599" s="5"/>
      <c r="J599" s="5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  <c r="AF599" s="93"/>
      <c r="AG599" s="93"/>
      <c r="AH599" s="93"/>
      <c r="AI599" s="93"/>
      <c r="AJ599" s="93"/>
      <c r="AK599" s="93"/>
      <c r="AL599" s="93"/>
      <c r="AM599" s="93"/>
      <c r="AN599" s="93"/>
      <c r="AO599" s="93"/>
      <c r="AP599" s="93"/>
      <c r="AQ599" s="93"/>
    </row>
    <row r="600" spans="7:43" s="4" customFormat="1" x14ac:dyDescent="0.2">
      <c r="G600" s="6"/>
      <c r="H600" s="5"/>
      <c r="I600" s="5"/>
      <c r="J600" s="5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  <c r="AF600" s="93"/>
      <c r="AG600" s="93"/>
      <c r="AH600" s="93"/>
      <c r="AI600" s="93"/>
      <c r="AJ600" s="93"/>
      <c r="AK600" s="93"/>
      <c r="AL600" s="93"/>
      <c r="AM600" s="93"/>
      <c r="AN600" s="93"/>
      <c r="AO600" s="93"/>
      <c r="AP600" s="93"/>
      <c r="AQ600" s="93"/>
    </row>
    <row r="601" spans="7:43" s="4" customFormat="1" x14ac:dyDescent="0.2">
      <c r="G601" s="6"/>
      <c r="H601" s="5"/>
      <c r="I601" s="5"/>
      <c r="J601" s="5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  <c r="AF601" s="93"/>
      <c r="AG601" s="93"/>
      <c r="AH601" s="93"/>
      <c r="AI601" s="93"/>
      <c r="AJ601" s="93"/>
      <c r="AK601" s="93"/>
      <c r="AL601" s="93"/>
      <c r="AM601" s="93"/>
      <c r="AN601" s="93"/>
      <c r="AO601" s="93"/>
      <c r="AP601" s="93"/>
      <c r="AQ601" s="93"/>
    </row>
    <row r="602" spans="7:43" s="4" customFormat="1" x14ac:dyDescent="0.2">
      <c r="G602" s="6"/>
      <c r="H602" s="5"/>
      <c r="I602" s="5"/>
      <c r="J602" s="5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  <c r="AF602" s="93"/>
      <c r="AG602" s="93"/>
      <c r="AH602" s="93"/>
      <c r="AI602" s="93"/>
      <c r="AJ602" s="93"/>
      <c r="AK602" s="93"/>
      <c r="AL602" s="93"/>
      <c r="AM602" s="93"/>
      <c r="AN602" s="93"/>
      <c r="AO602" s="93"/>
      <c r="AP602" s="93"/>
      <c r="AQ602" s="93"/>
    </row>
    <row r="603" spans="7:43" s="4" customFormat="1" x14ac:dyDescent="0.2">
      <c r="G603" s="6"/>
      <c r="H603" s="5"/>
      <c r="I603" s="5"/>
      <c r="J603" s="5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  <c r="AF603" s="93"/>
      <c r="AG603" s="93"/>
      <c r="AH603" s="93"/>
      <c r="AI603" s="93"/>
      <c r="AJ603" s="93"/>
      <c r="AK603" s="93"/>
      <c r="AL603" s="93"/>
      <c r="AM603" s="93"/>
      <c r="AN603" s="93"/>
      <c r="AO603" s="93"/>
      <c r="AP603" s="93"/>
      <c r="AQ603" s="93"/>
    </row>
    <row r="604" spans="7:43" s="4" customFormat="1" x14ac:dyDescent="0.2">
      <c r="G604" s="6"/>
      <c r="H604" s="5"/>
      <c r="I604" s="5"/>
      <c r="J604" s="5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  <c r="AF604" s="93"/>
      <c r="AG604" s="93"/>
      <c r="AH604" s="93"/>
      <c r="AI604" s="93"/>
      <c r="AJ604" s="93"/>
      <c r="AK604" s="93"/>
      <c r="AL604" s="93"/>
      <c r="AM604" s="93"/>
      <c r="AN604" s="93"/>
      <c r="AO604" s="93"/>
      <c r="AP604" s="93"/>
      <c r="AQ604" s="93"/>
    </row>
    <row r="605" spans="7:43" s="4" customFormat="1" x14ac:dyDescent="0.2">
      <c r="G605" s="6"/>
      <c r="H605" s="5"/>
      <c r="I605" s="5"/>
      <c r="J605" s="5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  <c r="AF605" s="93"/>
      <c r="AG605" s="93"/>
      <c r="AH605" s="93"/>
      <c r="AI605" s="93"/>
      <c r="AJ605" s="93"/>
      <c r="AK605" s="93"/>
      <c r="AL605" s="93"/>
      <c r="AM605" s="93"/>
      <c r="AN605" s="93"/>
      <c r="AO605" s="93"/>
      <c r="AP605" s="93"/>
      <c r="AQ605" s="93"/>
    </row>
    <row r="606" spans="7:43" s="4" customFormat="1" x14ac:dyDescent="0.2">
      <c r="G606" s="6"/>
      <c r="H606" s="5"/>
      <c r="I606" s="5"/>
      <c r="J606" s="5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  <c r="AF606" s="93"/>
      <c r="AG606" s="93"/>
      <c r="AH606" s="93"/>
      <c r="AI606" s="93"/>
      <c r="AJ606" s="93"/>
      <c r="AK606" s="93"/>
      <c r="AL606" s="93"/>
      <c r="AM606" s="93"/>
      <c r="AN606" s="93"/>
      <c r="AO606" s="93"/>
      <c r="AP606" s="93"/>
      <c r="AQ606" s="93"/>
    </row>
    <row r="607" spans="7:43" s="4" customFormat="1" x14ac:dyDescent="0.2">
      <c r="G607" s="6"/>
      <c r="H607" s="5"/>
      <c r="I607" s="5"/>
      <c r="J607" s="5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  <c r="AF607" s="93"/>
      <c r="AG607" s="93"/>
      <c r="AH607" s="93"/>
      <c r="AI607" s="93"/>
      <c r="AJ607" s="93"/>
      <c r="AK607" s="93"/>
      <c r="AL607" s="93"/>
      <c r="AM607" s="93"/>
      <c r="AN607" s="93"/>
      <c r="AO607" s="93"/>
      <c r="AP607" s="93"/>
      <c r="AQ607" s="93"/>
    </row>
    <row r="608" spans="7:43" s="4" customFormat="1" x14ac:dyDescent="0.2">
      <c r="G608" s="6"/>
      <c r="H608" s="5"/>
      <c r="I608" s="5"/>
      <c r="J608" s="5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  <c r="AF608" s="93"/>
      <c r="AG608" s="93"/>
      <c r="AH608" s="93"/>
      <c r="AI608" s="93"/>
      <c r="AJ608" s="93"/>
      <c r="AK608" s="93"/>
      <c r="AL608" s="93"/>
      <c r="AM608" s="93"/>
      <c r="AN608" s="93"/>
      <c r="AO608" s="93"/>
      <c r="AP608" s="93"/>
      <c r="AQ608" s="93"/>
    </row>
    <row r="609" spans="7:43" s="4" customFormat="1" x14ac:dyDescent="0.2">
      <c r="G609" s="6"/>
      <c r="H609" s="5"/>
      <c r="I609" s="5"/>
      <c r="J609" s="5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  <c r="AF609" s="93"/>
      <c r="AG609" s="93"/>
      <c r="AH609" s="93"/>
      <c r="AI609" s="93"/>
      <c r="AJ609" s="93"/>
      <c r="AK609" s="93"/>
      <c r="AL609" s="93"/>
      <c r="AM609" s="93"/>
      <c r="AN609" s="93"/>
      <c r="AO609" s="93"/>
      <c r="AP609" s="93"/>
      <c r="AQ609" s="93"/>
    </row>
    <row r="610" spans="7:43" s="4" customFormat="1" x14ac:dyDescent="0.2">
      <c r="G610" s="6"/>
      <c r="H610" s="5"/>
      <c r="I610" s="5"/>
      <c r="J610" s="5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  <c r="AF610" s="93"/>
      <c r="AG610" s="93"/>
      <c r="AH610" s="93"/>
      <c r="AI610" s="93"/>
      <c r="AJ610" s="93"/>
      <c r="AK610" s="93"/>
      <c r="AL610" s="93"/>
      <c r="AM610" s="93"/>
      <c r="AN610" s="93"/>
      <c r="AO610" s="93"/>
      <c r="AP610" s="93"/>
      <c r="AQ610" s="93"/>
    </row>
    <row r="611" spans="7:43" s="4" customFormat="1" x14ac:dyDescent="0.2">
      <c r="G611" s="6"/>
      <c r="H611" s="5"/>
      <c r="I611" s="5"/>
      <c r="J611" s="5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  <c r="AF611" s="93"/>
      <c r="AG611" s="93"/>
      <c r="AH611" s="93"/>
      <c r="AI611" s="93"/>
      <c r="AJ611" s="93"/>
      <c r="AK611" s="93"/>
      <c r="AL611" s="93"/>
      <c r="AM611" s="93"/>
      <c r="AN611" s="93"/>
      <c r="AO611" s="93"/>
      <c r="AP611" s="93"/>
      <c r="AQ611" s="93"/>
    </row>
    <row r="612" spans="7:43" s="4" customFormat="1" x14ac:dyDescent="0.2">
      <c r="G612" s="6"/>
      <c r="H612" s="5"/>
      <c r="I612" s="5"/>
      <c r="J612" s="5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  <c r="AF612" s="93"/>
      <c r="AG612" s="93"/>
      <c r="AH612" s="93"/>
      <c r="AI612" s="93"/>
      <c r="AJ612" s="93"/>
      <c r="AK612" s="93"/>
      <c r="AL612" s="93"/>
      <c r="AM612" s="93"/>
      <c r="AN612" s="93"/>
      <c r="AO612" s="93"/>
      <c r="AP612" s="93"/>
      <c r="AQ612" s="93"/>
    </row>
    <row r="613" spans="7:43" s="4" customFormat="1" x14ac:dyDescent="0.2">
      <c r="G613" s="6"/>
      <c r="H613" s="5"/>
      <c r="I613" s="5"/>
      <c r="J613" s="5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  <c r="AF613" s="93"/>
      <c r="AG613" s="93"/>
      <c r="AH613" s="93"/>
      <c r="AI613" s="93"/>
      <c r="AJ613" s="93"/>
      <c r="AK613" s="93"/>
      <c r="AL613" s="93"/>
      <c r="AM613" s="93"/>
      <c r="AN613" s="93"/>
      <c r="AO613" s="93"/>
      <c r="AP613" s="93"/>
      <c r="AQ613" s="93"/>
    </row>
    <row r="614" spans="7:43" s="4" customFormat="1" x14ac:dyDescent="0.2">
      <c r="G614" s="6"/>
      <c r="H614" s="5"/>
      <c r="I614" s="5"/>
      <c r="J614" s="5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  <c r="AM614" s="93"/>
      <c r="AN614" s="93"/>
      <c r="AO614" s="93"/>
      <c r="AP614" s="93"/>
      <c r="AQ614" s="93"/>
    </row>
    <row r="615" spans="7:43" s="4" customFormat="1" x14ac:dyDescent="0.2">
      <c r="G615" s="6"/>
      <c r="H615" s="5"/>
      <c r="I615" s="5"/>
      <c r="J615" s="5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  <c r="AK615" s="93"/>
      <c r="AL615" s="93"/>
      <c r="AM615" s="93"/>
      <c r="AN615" s="93"/>
      <c r="AO615" s="93"/>
      <c r="AP615" s="93"/>
      <c r="AQ615" s="93"/>
    </row>
    <row r="616" spans="7:43" s="4" customFormat="1" x14ac:dyDescent="0.2">
      <c r="G616" s="6"/>
      <c r="H616" s="5"/>
      <c r="I616" s="5"/>
      <c r="J616" s="5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  <c r="AF616" s="93"/>
      <c r="AG616" s="93"/>
      <c r="AH616" s="93"/>
      <c r="AI616" s="93"/>
      <c r="AJ616" s="93"/>
      <c r="AK616" s="93"/>
      <c r="AL616" s="93"/>
      <c r="AM616" s="93"/>
      <c r="AN616" s="93"/>
      <c r="AO616" s="93"/>
      <c r="AP616" s="93"/>
      <c r="AQ616" s="93"/>
    </row>
    <row r="617" spans="7:43" s="4" customFormat="1" x14ac:dyDescent="0.2">
      <c r="G617" s="6"/>
      <c r="H617" s="5"/>
      <c r="I617" s="5"/>
      <c r="J617" s="5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  <c r="AF617" s="93"/>
      <c r="AG617" s="93"/>
      <c r="AH617" s="93"/>
      <c r="AI617" s="93"/>
      <c r="AJ617" s="93"/>
      <c r="AK617" s="93"/>
      <c r="AL617" s="93"/>
      <c r="AM617" s="93"/>
      <c r="AN617" s="93"/>
      <c r="AO617" s="93"/>
      <c r="AP617" s="93"/>
      <c r="AQ617" s="93"/>
    </row>
    <row r="618" spans="7:43" s="4" customFormat="1" x14ac:dyDescent="0.2">
      <c r="G618" s="6"/>
      <c r="H618" s="5"/>
      <c r="I618" s="5"/>
      <c r="J618" s="5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  <c r="AF618" s="93"/>
      <c r="AG618" s="93"/>
      <c r="AH618" s="93"/>
      <c r="AI618" s="93"/>
      <c r="AJ618" s="93"/>
      <c r="AK618" s="93"/>
      <c r="AL618" s="93"/>
      <c r="AM618" s="93"/>
      <c r="AN618" s="93"/>
      <c r="AO618" s="93"/>
      <c r="AP618" s="93"/>
      <c r="AQ618" s="93"/>
    </row>
    <row r="619" spans="7:43" s="4" customFormat="1" x14ac:dyDescent="0.2">
      <c r="G619" s="6"/>
      <c r="H619" s="5"/>
      <c r="I619" s="5"/>
      <c r="J619" s="5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  <c r="AF619" s="93"/>
      <c r="AG619" s="93"/>
      <c r="AH619" s="93"/>
      <c r="AI619" s="93"/>
      <c r="AJ619" s="93"/>
      <c r="AK619" s="93"/>
      <c r="AL619" s="93"/>
      <c r="AM619" s="93"/>
      <c r="AN619" s="93"/>
      <c r="AO619" s="93"/>
      <c r="AP619" s="93"/>
      <c r="AQ619" s="93"/>
    </row>
    <row r="620" spans="7:43" s="4" customFormat="1" x14ac:dyDescent="0.2">
      <c r="G620" s="6"/>
      <c r="H620" s="5"/>
      <c r="I620" s="5"/>
      <c r="J620" s="5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  <c r="AF620" s="93"/>
      <c r="AG620" s="93"/>
      <c r="AH620" s="93"/>
      <c r="AI620" s="93"/>
      <c r="AJ620" s="93"/>
      <c r="AK620" s="93"/>
      <c r="AL620" s="93"/>
      <c r="AM620" s="93"/>
      <c r="AN620" s="93"/>
      <c r="AO620" s="93"/>
      <c r="AP620" s="93"/>
      <c r="AQ620" s="93"/>
    </row>
    <row r="621" spans="7:43" s="4" customFormat="1" x14ac:dyDescent="0.2">
      <c r="G621" s="6"/>
      <c r="H621" s="5"/>
      <c r="I621" s="5"/>
      <c r="J621" s="5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  <c r="AF621" s="93"/>
      <c r="AG621" s="93"/>
      <c r="AH621" s="93"/>
      <c r="AI621" s="93"/>
      <c r="AJ621" s="93"/>
      <c r="AK621" s="93"/>
      <c r="AL621" s="93"/>
      <c r="AM621" s="93"/>
      <c r="AN621" s="93"/>
      <c r="AO621" s="93"/>
      <c r="AP621" s="93"/>
      <c r="AQ621" s="93"/>
    </row>
    <row r="622" spans="7:43" s="4" customFormat="1" x14ac:dyDescent="0.2">
      <c r="G622" s="6"/>
      <c r="H622" s="5"/>
      <c r="I622" s="5"/>
      <c r="J622" s="5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  <c r="AF622" s="93"/>
      <c r="AG622" s="93"/>
      <c r="AH622" s="93"/>
      <c r="AI622" s="93"/>
      <c r="AJ622" s="93"/>
      <c r="AK622" s="93"/>
      <c r="AL622" s="93"/>
      <c r="AM622" s="93"/>
      <c r="AN622" s="93"/>
      <c r="AO622" s="93"/>
      <c r="AP622" s="93"/>
      <c r="AQ622" s="93"/>
    </row>
    <row r="623" spans="7:43" s="4" customFormat="1" x14ac:dyDescent="0.2">
      <c r="G623" s="6"/>
      <c r="H623" s="5"/>
      <c r="I623" s="5"/>
      <c r="J623" s="5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  <c r="AF623" s="93"/>
      <c r="AG623" s="93"/>
      <c r="AH623" s="93"/>
      <c r="AI623" s="93"/>
      <c r="AJ623" s="93"/>
      <c r="AK623" s="93"/>
      <c r="AL623" s="93"/>
      <c r="AM623" s="93"/>
      <c r="AN623" s="93"/>
      <c r="AO623" s="93"/>
      <c r="AP623" s="93"/>
      <c r="AQ623" s="93"/>
    </row>
    <row r="624" spans="7:43" s="4" customFormat="1" x14ac:dyDescent="0.2">
      <c r="G624" s="6"/>
      <c r="H624" s="5"/>
      <c r="I624" s="5"/>
      <c r="J624" s="5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  <c r="AF624" s="93"/>
      <c r="AG624" s="93"/>
      <c r="AH624" s="93"/>
      <c r="AI624" s="93"/>
      <c r="AJ624" s="93"/>
      <c r="AK624" s="93"/>
      <c r="AL624" s="93"/>
      <c r="AM624" s="93"/>
      <c r="AN624" s="93"/>
      <c r="AO624" s="93"/>
      <c r="AP624" s="93"/>
      <c r="AQ624" s="93"/>
    </row>
    <row r="625" spans="7:43" s="4" customFormat="1" x14ac:dyDescent="0.2">
      <c r="G625" s="6"/>
      <c r="H625" s="5"/>
      <c r="I625" s="5"/>
      <c r="J625" s="5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  <c r="AF625" s="93"/>
      <c r="AG625" s="93"/>
      <c r="AH625" s="93"/>
      <c r="AI625" s="93"/>
      <c r="AJ625" s="93"/>
      <c r="AK625" s="93"/>
      <c r="AL625" s="93"/>
      <c r="AM625" s="93"/>
      <c r="AN625" s="93"/>
      <c r="AO625" s="93"/>
      <c r="AP625" s="93"/>
      <c r="AQ625" s="93"/>
    </row>
    <row r="626" spans="7:43" s="4" customFormat="1" x14ac:dyDescent="0.2">
      <c r="G626" s="6"/>
      <c r="H626" s="5"/>
      <c r="I626" s="5"/>
      <c r="J626" s="5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  <c r="AF626" s="93"/>
      <c r="AG626" s="93"/>
      <c r="AH626" s="93"/>
      <c r="AI626" s="93"/>
      <c r="AJ626" s="93"/>
      <c r="AK626" s="93"/>
      <c r="AL626" s="93"/>
      <c r="AM626" s="93"/>
      <c r="AN626" s="93"/>
      <c r="AO626" s="93"/>
      <c r="AP626" s="93"/>
      <c r="AQ626" s="93"/>
    </row>
    <row r="627" spans="7:43" s="4" customFormat="1" x14ac:dyDescent="0.2">
      <c r="G627" s="6"/>
      <c r="H627" s="5"/>
      <c r="I627" s="5"/>
      <c r="J627" s="5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  <c r="AF627" s="93"/>
      <c r="AG627" s="93"/>
      <c r="AH627" s="93"/>
      <c r="AI627" s="93"/>
      <c r="AJ627" s="93"/>
      <c r="AK627" s="93"/>
      <c r="AL627" s="93"/>
      <c r="AM627" s="93"/>
      <c r="AN627" s="93"/>
      <c r="AO627" s="93"/>
      <c r="AP627" s="93"/>
      <c r="AQ627" s="93"/>
    </row>
    <row r="628" spans="7:43" s="4" customFormat="1" x14ac:dyDescent="0.2">
      <c r="G628" s="6"/>
      <c r="H628" s="5"/>
      <c r="I628" s="5"/>
      <c r="J628" s="5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  <c r="AF628" s="93"/>
      <c r="AG628" s="93"/>
      <c r="AH628" s="93"/>
      <c r="AI628" s="93"/>
      <c r="AJ628" s="93"/>
      <c r="AK628" s="93"/>
      <c r="AL628" s="93"/>
      <c r="AM628" s="93"/>
      <c r="AN628" s="93"/>
      <c r="AO628" s="93"/>
      <c r="AP628" s="93"/>
      <c r="AQ628" s="93"/>
    </row>
    <row r="629" spans="7:43" s="4" customFormat="1" x14ac:dyDescent="0.2">
      <c r="G629" s="6"/>
      <c r="H629" s="5"/>
      <c r="I629" s="5"/>
      <c r="J629" s="5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  <c r="AF629" s="93"/>
      <c r="AG629" s="93"/>
      <c r="AH629" s="93"/>
      <c r="AI629" s="93"/>
      <c r="AJ629" s="93"/>
      <c r="AK629" s="93"/>
      <c r="AL629" s="93"/>
      <c r="AM629" s="93"/>
      <c r="AN629" s="93"/>
      <c r="AO629" s="93"/>
      <c r="AP629" s="93"/>
      <c r="AQ629" s="93"/>
    </row>
    <row r="630" spans="7:43" s="4" customFormat="1" x14ac:dyDescent="0.2">
      <c r="G630" s="6"/>
      <c r="H630" s="5"/>
      <c r="I630" s="5"/>
      <c r="J630" s="5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  <c r="AF630" s="93"/>
      <c r="AG630" s="93"/>
      <c r="AH630" s="93"/>
      <c r="AI630" s="93"/>
      <c r="AJ630" s="93"/>
      <c r="AK630" s="93"/>
      <c r="AL630" s="93"/>
      <c r="AM630" s="93"/>
      <c r="AN630" s="93"/>
      <c r="AO630" s="93"/>
      <c r="AP630" s="93"/>
      <c r="AQ630" s="93"/>
    </row>
    <row r="631" spans="7:43" s="4" customFormat="1" x14ac:dyDescent="0.2">
      <c r="G631" s="6"/>
      <c r="H631" s="5"/>
      <c r="I631" s="5"/>
      <c r="J631" s="5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  <c r="AF631" s="93"/>
      <c r="AG631" s="93"/>
      <c r="AH631" s="93"/>
      <c r="AI631" s="93"/>
      <c r="AJ631" s="93"/>
      <c r="AK631" s="93"/>
      <c r="AL631" s="93"/>
      <c r="AM631" s="93"/>
      <c r="AN631" s="93"/>
      <c r="AO631" s="93"/>
      <c r="AP631" s="93"/>
      <c r="AQ631" s="93"/>
    </row>
    <row r="632" spans="7:43" s="4" customFormat="1" x14ac:dyDescent="0.2">
      <c r="G632" s="6"/>
      <c r="H632" s="5"/>
      <c r="I632" s="5"/>
      <c r="J632" s="5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  <c r="AF632" s="93"/>
      <c r="AG632" s="93"/>
      <c r="AH632" s="93"/>
      <c r="AI632" s="93"/>
      <c r="AJ632" s="93"/>
      <c r="AK632" s="93"/>
      <c r="AL632" s="93"/>
      <c r="AM632" s="93"/>
      <c r="AN632" s="93"/>
      <c r="AO632" s="93"/>
      <c r="AP632" s="93"/>
      <c r="AQ632" s="93"/>
    </row>
    <row r="633" spans="7:43" s="4" customFormat="1" x14ac:dyDescent="0.2">
      <c r="G633" s="6"/>
      <c r="H633" s="5"/>
      <c r="I633" s="5"/>
      <c r="J633" s="5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  <c r="AF633" s="93"/>
      <c r="AG633" s="93"/>
      <c r="AH633" s="93"/>
      <c r="AI633" s="93"/>
      <c r="AJ633" s="93"/>
      <c r="AK633" s="93"/>
      <c r="AL633" s="93"/>
      <c r="AM633" s="93"/>
      <c r="AN633" s="93"/>
      <c r="AO633" s="93"/>
      <c r="AP633" s="93"/>
      <c r="AQ633" s="93"/>
    </row>
    <row r="634" spans="7:43" s="4" customFormat="1" x14ac:dyDescent="0.2">
      <c r="G634" s="6"/>
      <c r="H634" s="5"/>
      <c r="I634" s="5"/>
      <c r="J634" s="5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  <c r="AF634" s="93"/>
      <c r="AG634" s="93"/>
      <c r="AH634" s="93"/>
      <c r="AI634" s="93"/>
      <c r="AJ634" s="93"/>
      <c r="AK634" s="93"/>
      <c r="AL634" s="93"/>
      <c r="AM634" s="93"/>
      <c r="AN634" s="93"/>
      <c r="AO634" s="93"/>
      <c r="AP634" s="93"/>
      <c r="AQ634" s="93"/>
    </row>
    <row r="635" spans="7:43" s="4" customFormat="1" x14ac:dyDescent="0.2">
      <c r="G635" s="6"/>
      <c r="H635" s="5"/>
      <c r="I635" s="5"/>
      <c r="J635" s="5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  <c r="AF635" s="93"/>
      <c r="AG635" s="93"/>
      <c r="AH635" s="93"/>
      <c r="AI635" s="93"/>
      <c r="AJ635" s="93"/>
      <c r="AK635" s="93"/>
      <c r="AL635" s="93"/>
      <c r="AM635" s="93"/>
      <c r="AN635" s="93"/>
      <c r="AO635" s="93"/>
      <c r="AP635" s="93"/>
      <c r="AQ635" s="93"/>
    </row>
    <row r="636" spans="7:43" s="4" customFormat="1" x14ac:dyDescent="0.2">
      <c r="G636" s="6"/>
      <c r="H636" s="5"/>
      <c r="I636" s="5"/>
      <c r="J636" s="5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  <c r="AF636" s="93"/>
      <c r="AG636" s="93"/>
      <c r="AH636" s="93"/>
      <c r="AI636" s="93"/>
      <c r="AJ636" s="93"/>
      <c r="AK636" s="93"/>
      <c r="AL636" s="93"/>
      <c r="AM636" s="93"/>
      <c r="AN636" s="93"/>
      <c r="AO636" s="93"/>
      <c r="AP636" s="93"/>
      <c r="AQ636" s="93"/>
    </row>
    <row r="637" spans="7:43" s="4" customFormat="1" x14ac:dyDescent="0.2">
      <c r="G637" s="6"/>
      <c r="H637" s="5"/>
      <c r="I637" s="5"/>
      <c r="J637" s="5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  <c r="AF637" s="93"/>
      <c r="AG637" s="93"/>
      <c r="AH637" s="93"/>
      <c r="AI637" s="93"/>
      <c r="AJ637" s="93"/>
      <c r="AK637" s="93"/>
      <c r="AL637" s="93"/>
      <c r="AM637" s="93"/>
      <c r="AN637" s="93"/>
      <c r="AO637" s="93"/>
      <c r="AP637" s="93"/>
      <c r="AQ637" s="93"/>
    </row>
    <row r="638" spans="7:43" s="4" customFormat="1" x14ac:dyDescent="0.2">
      <c r="G638" s="6"/>
      <c r="H638" s="5"/>
      <c r="I638" s="5"/>
      <c r="J638" s="5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  <c r="AF638" s="93"/>
      <c r="AG638" s="93"/>
      <c r="AH638" s="93"/>
      <c r="AI638" s="93"/>
      <c r="AJ638" s="93"/>
      <c r="AK638" s="93"/>
      <c r="AL638" s="93"/>
      <c r="AM638" s="93"/>
      <c r="AN638" s="93"/>
      <c r="AO638" s="93"/>
      <c r="AP638" s="93"/>
      <c r="AQ638" s="93"/>
    </row>
    <row r="639" spans="7:43" s="4" customFormat="1" x14ac:dyDescent="0.2">
      <c r="G639" s="6"/>
      <c r="H639" s="5"/>
      <c r="I639" s="5"/>
      <c r="J639" s="5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  <c r="AF639" s="93"/>
      <c r="AG639" s="93"/>
      <c r="AH639" s="93"/>
      <c r="AI639" s="93"/>
      <c r="AJ639" s="93"/>
      <c r="AK639" s="93"/>
      <c r="AL639" s="93"/>
      <c r="AM639" s="93"/>
      <c r="AN639" s="93"/>
      <c r="AO639" s="93"/>
      <c r="AP639" s="93"/>
      <c r="AQ639" s="93"/>
    </row>
    <row r="640" spans="7:43" s="4" customFormat="1" x14ac:dyDescent="0.2">
      <c r="G640" s="6"/>
      <c r="H640" s="5"/>
      <c r="I640" s="5"/>
      <c r="J640" s="5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  <c r="AF640" s="93"/>
      <c r="AG640" s="93"/>
      <c r="AH640" s="93"/>
      <c r="AI640" s="93"/>
      <c r="AJ640" s="93"/>
      <c r="AK640" s="93"/>
      <c r="AL640" s="93"/>
      <c r="AM640" s="93"/>
      <c r="AN640" s="93"/>
      <c r="AO640" s="93"/>
      <c r="AP640" s="93"/>
      <c r="AQ640" s="93"/>
    </row>
    <row r="641" spans="7:43" s="4" customFormat="1" x14ac:dyDescent="0.2">
      <c r="G641" s="6"/>
      <c r="H641" s="5"/>
      <c r="I641" s="5"/>
      <c r="J641" s="5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  <c r="AF641" s="93"/>
      <c r="AG641" s="93"/>
      <c r="AH641" s="93"/>
      <c r="AI641" s="93"/>
      <c r="AJ641" s="93"/>
      <c r="AK641" s="93"/>
      <c r="AL641" s="93"/>
      <c r="AM641" s="93"/>
      <c r="AN641" s="93"/>
      <c r="AO641" s="93"/>
      <c r="AP641" s="93"/>
      <c r="AQ641" s="93"/>
    </row>
    <row r="642" spans="7:43" s="4" customFormat="1" x14ac:dyDescent="0.2">
      <c r="G642" s="6"/>
      <c r="H642" s="5"/>
      <c r="I642" s="5"/>
      <c r="J642" s="5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  <c r="AF642" s="93"/>
      <c r="AG642" s="93"/>
      <c r="AH642" s="93"/>
      <c r="AI642" s="93"/>
      <c r="AJ642" s="93"/>
      <c r="AK642" s="93"/>
      <c r="AL642" s="93"/>
      <c r="AM642" s="93"/>
      <c r="AN642" s="93"/>
      <c r="AO642" s="93"/>
      <c r="AP642" s="93"/>
      <c r="AQ642" s="93"/>
    </row>
    <row r="643" spans="7:43" s="4" customFormat="1" x14ac:dyDescent="0.2">
      <c r="G643" s="6"/>
      <c r="H643" s="5"/>
      <c r="I643" s="5"/>
      <c r="J643" s="5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  <c r="AF643" s="93"/>
      <c r="AG643" s="93"/>
      <c r="AH643" s="93"/>
      <c r="AI643" s="93"/>
      <c r="AJ643" s="93"/>
      <c r="AK643" s="93"/>
      <c r="AL643" s="93"/>
      <c r="AM643" s="93"/>
      <c r="AN643" s="93"/>
      <c r="AO643" s="93"/>
      <c r="AP643" s="93"/>
      <c r="AQ643" s="93"/>
    </row>
    <row r="644" spans="7:43" s="4" customFormat="1" x14ac:dyDescent="0.2">
      <c r="G644" s="6"/>
      <c r="H644" s="5"/>
      <c r="I644" s="5"/>
      <c r="J644" s="5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  <c r="AF644" s="93"/>
      <c r="AG644" s="93"/>
      <c r="AH644" s="93"/>
      <c r="AI644" s="93"/>
      <c r="AJ644" s="93"/>
      <c r="AK644" s="93"/>
      <c r="AL644" s="93"/>
      <c r="AM644" s="93"/>
      <c r="AN644" s="93"/>
      <c r="AO644" s="93"/>
      <c r="AP644" s="93"/>
      <c r="AQ644" s="93"/>
    </row>
    <row r="645" spans="7:43" s="4" customFormat="1" x14ac:dyDescent="0.2">
      <c r="G645" s="6"/>
      <c r="H645" s="5"/>
      <c r="I645" s="5"/>
      <c r="J645" s="5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  <c r="AF645" s="93"/>
      <c r="AG645" s="93"/>
      <c r="AH645" s="93"/>
      <c r="AI645" s="93"/>
      <c r="AJ645" s="93"/>
      <c r="AK645" s="93"/>
      <c r="AL645" s="93"/>
      <c r="AM645" s="93"/>
      <c r="AN645" s="93"/>
      <c r="AO645" s="93"/>
      <c r="AP645" s="93"/>
      <c r="AQ645" s="93"/>
    </row>
    <row r="646" spans="7:43" s="4" customFormat="1" x14ac:dyDescent="0.2">
      <c r="G646" s="6"/>
      <c r="H646" s="5"/>
      <c r="I646" s="5"/>
      <c r="J646" s="5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  <c r="AF646" s="93"/>
      <c r="AG646" s="93"/>
      <c r="AH646" s="93"/>
      <c r="AI646" s="93"/>
      <c r="AJ646" s="93"/>
      <c r="AK646" s="93"/>
      <c r="AL646" s="93"/>
      <c r="AM646" s="93"/>
      <c r="AN646" s="93"/>
      <c r="AO646" s="93"/>
      <c r="AP646" s="93"/>
      <c r="AQ646" s="93"/>
    </row>
    <row r="647" spans="7:43" s="4" customFormat="1" x14ac:dyDescent="0.2">
      <c r="G647" s="6"/>
      <c r="H647" s="5"/>
      <c r="I647" s="5"/>
      <c r="J647" s="5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  <c r="AF647" s="93"/>
      <c r="AG647" s="93"/>
      <c r="AH647" s="93"/>
      <c r="AI647" s="93"/>
      <c r="AJ647" s="93"/>
      <c r="AK647" s="93"/>
      <c r="AL647" s="93"/>
      <c r="AM647" s="93"/>
      <c r="AN647" s="93"/>
      <c r="AO647" s="93"/>
      <c r="AP647" s="93"/>
      <c r="AQ647" s="93"/>
    </row>
    <row r="648" spans="7:43" s="4" customFormat="1" x14ac:dyDescent="0.2">
      <c r="G648" s="6"/>
      <c r="H648" s="5"/>
      <c r="I648" s="5"/>
      <c r="J648" s="5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  <c r="AF648" s="93"/>
      <c r="AG648" s="93"/>
      <c r="AH648" s="93"/>
      <c r="AI648" s="93"/>
      <c r="AJ648" s="93"/>
      <c r="AK648" s="93"/>
      <c r="AL648" s="93"/>
      <c r="AM648" s="93"/>
      <c r="AN648" s="93"/>
      <c r="AO648" s="93"/>
      <c r="AP648" s="93"/>
      <c r="AQ648" s="93"/>
    </row>
    <row r="649" spans="7:43" s="4" customFormat="1" x14ac:dyDescent="0.2">
      <c r="G649" s="6"/>
      <c r="H649" s="5"/>
      <c r="I649" s="5"/>
      <c r="J649" s="5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  <c r="AF649" s="93"/>
      <c r="AG649" s="93"/>
      <c r="AH649" s="93"/>
      <c r="AI649" s="93"/>
      <c r="AJ649" s="93"/>
      <c r="AK649" s="93"/>
      <c r="AL649" s="93"/>
      <c r="AM649" s="93"/>
      <c r="AN649" s="93"/>
      <c r="AO649" s="93"/>
      <c r="AP649" s="93"/>
      <c r="AQ649" s="93"/>
    </row>
    <row r="650" spans="7:43" s="4" customFormat="1" x14ac:dyDescent="0.2">
      <c r="G650" s="6"/>
      <c r="H650" s="5"/>
      <c r="I650" s="5"/>
      <c r="J650" s="5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  <c r="AF650" s="93"/>
      <c r="AG650" s="93"/>
      <c r="AH650" s="93"/>
      <c r="AI650" s="93"/>
      <c r="AJ650" s="93"/>
      <c r="AK650" s="93"/>
      <c r="AL650" s="93"/>
      <c r="AM650" s="93"/>
      <c r="AN650" s="93"/>
      <c r="AO650" s="93"/>
      <c r="AP650" s="93"/>
      <c r="AQ650" s="93"/>
    </row>
    <row r="651" spans="7:43" s="4" customFormat="1" x14ac:dyDescent="0.2">
      <c r="G651" s="6"/>
      <c r="H651" s="5"/>
      <c r="I651" s="5"/>
      <c r="J651" s="5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  <c r="AF651" s="93"/>
      <c r="AG651" s="93"/>
      <c r="AH651" s="93"/>
      <c r="AI651" s="93"/>
      <c r="AJ651" s="93"/>
      <c r="AK651" s="93"/>
      <c r="AL651" s="93"/>
      <c r="AM651" s="93"/>
      <c r="AN651" s="93"/>
      <c r="AO651" s="93"/>
      <c r="AP651" s="93"/>
      <c r="AQ651" s="93"/>
    </row>
    <row r="652" spans="7:43" s="4" customFormat="1" x14ac:dyDescent="0.2">
      <c r="G652" s="6"/>
      <c r="H652" s="5"/>
      <c r="I652" s="5"/>
      <c r="J652" s="5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  <c r="AF652" s="93"/>
      <c r="AG652" s="93"/>
      <c r="AH652" s="93"/>
      <c r="AI652" s="93"/>
      <c r="AJ652" s="93"/>
      <c r="AK652" s="93"/>
      <c r="AL652" s="93"/>
      <c r="AM652" s="93"/>
      <c r="AN652" s="93"/>
      <c r="AO652" s="93"/>
      <c r="AP652" s="93"/>
      <c r="AQ652" s="93"/>
    </row>
    <row r="653" spans="7:43" s="4" customFormat="1" x14ac:dyDescent="0.2">
      <c r="G653" s="6"/>
      <c r="H653" s="5"/>
      <c r="I653" s="5"/>
      <c r="J653" s="5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  <c r="AF653" s="93"/>
      <c r="AG653" s="93"/>
      <c r="AH653" s="93"/>
      <c r="AI653" s="93"/>
      <c r="AJ653" s="93"/>
      <c r="AK653" s="93"/>
      <c r="AL653" s="93"/>
      <c r="AM653" s="93"/>
      <c r="AN653" s="93"/>
      <c r="AO653" s="93"/>
      <c r="AP653" s="93"/>
      <c r="AQ653" s="93"/>
    </row>
    <row r="654" spans="7:43" s="4" customFormat="1" x14ac:dyDescent="0.2">
      <c r="G654" s="6"/>
      <c r="H654" s="5"/>
      <c r="I654" s="5"/>
      <c r="J654" s="5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  <c r="AF654" s="93"/>
      <c r="AG654" s="93"/>
      <c r="AH654" s="93"/>
      <c r="AI654" s="93"/>
      <c r="AJ654" s="93"/>
      <c r="AK654" s="93"/>
      <c r="AL654" s="93"/>
      <c r="AM654" s="93"/>
      <c r="AN654" s="93"/>
      <c r="AO654" s="93"/>
      <c r="AP654" s="93"/>
      <c r="AQ654" s="93"/>
    </row>
    <row r="655" spans="7:43" s="4" customFormat="1" x14ac:dyDescent="0.2">
      <c r="G655" s="6"/>
      <c r="H655" s="5"/>
      <c r="I655" s="5"/>
      <c r="J655" s="5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  <c r="AF655" s="93"/>
      <c r="AG655" s="93"/>
      <c r="AH655" s="93"/>
      <c r="AI655" s="93"/>
      <c r="AJ655" s="93"/>
      <c r="AK655" s="93"/>
      <c r="AL655" s="93"/>
      <c r="AM655" s="93"/>
      <c r="AN655" s="93"/>
      <c r="AO655" s="93"/>
      <c r="AP655" s="93"/>
      <c r="AQ655" s="93"/>
    </row>
    <row r="656" spans="7:43" s="4" customFormat="1" x14ac:dyDescent="0.2">
      <c r="G656" s="6"/>
      <c r="H656" s="5"/>
      <c r="I656" s="5"/>
      <c r="J656" s="5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  <c r="AF656" s="93"/>
      <c r="AG656" s="93"/>
      <c r="AH656" s="93"/>
      <c r="AI656" s="93"/>
      <c r="AJ656" s="93"/>
      <c r="AK656" s="93"/>
      <c r="AL656" s="93"/>
      <c r="AM656" s="93"/>
      <c r="AN656" s="93"/>
      <c r="AO656" s="93"/>
      <c r="AP656" s="93"/>
      <c r="AQ656" s="93"/>
    </row>
    <row r="657" spans="7:43" s="4" customFormat="1" x14ac:dyDescent="0.2">
      <c r="G657" s="6"/>
      <c r="H657" s="5"/>
      <c r="I657" s="5"/>
      <c r="J657" s="5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  <c r="AF657" s="93"/>
      <c r="AG657" s="93"/>
      <c r="AH657" s="93"/>
      <c r="AI657" s="93"/>
      <c r="AJ657" s="93"/>
      <c r="AK657" s="93"/>
      <c r="AL657" s="93"/>
      <c r="AM657" s="93"/>
      <c r="AN657" s="93"/>
      <c r="AO657" s="93"/>
      <c r="AP657" s="93"/>
      <c r="AQ657" s="93"/>
    </row>
    <row r="658" spans="7:43" s="4" customFormat="1" x14ac:dyDescent="0.2">
      <c r="G658" s="6"/>
      <c r="H658" s="5"/>
      <c r="I658" s="5"/>
      <c r="J658" s="5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  <c r="AF658" s="93"/>
      <c r="AG658" s="93"/>
      <c r="AH658" s="93"/>
      <c r="AI658" s="93"/>
      <c r="AJ658" s="93"/>
      <c r="AK658" s="93"/>
      <c r="AL658" s="93"/>
      <c r="AM658" s="93"/>
      <c r="AN658" s="93"/>
      <c r="AO658" s="93"/>
      <c r="AP658" s="93"/>
      <c r="AQ658" s="93"/>
    </row>
    <row r="659" spans="7:43" s="4" customFormat="1" x14ac:dyDescent="0.2">
      <c r="G659" s="6"/>
      <c r="H659" s="5"/>
      <c r="I659" s="5"/>
      <c r="J659" s="5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  <c r="AF659" s="93"/>
      <c r="AG659" s="93"/>
      <c r="AH659" s="93"/>
      <c r="AI659" s="93"/>
      <c r="AJ659" s="93"/>
      <c r="AK659" s="93"/>
      <c r="AL659" s="93"/>
      <c r="AM659" s="93"/>
      <c r="AN659" s="93"/>
      <c r="AO659" s="93"/>
      <c r="AP659" s="93"/>
      <c r="AQ659" s="93"/>
    </row>
    <row r="660" spans="7:43" s="4" customFormat="1" x14ac:dyDescent="0.2">
      <c r="G660" s="6"/>
      <c r="H660" s="5"/>
      <c r="I660" s="5"/>
      <c r="J660" s="5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  <c r="AF660" s="93"/>
      <c r="AG660" s="93"/>
      <c r="AH660" s="93"/>
      <c r="AI660" s="93"/>
      <c r="AJ660" s="93"/>
      <c r="AK660" s="93"/>
      <c r="AL660" s="93"/>
      <c r="AM660" s="93"/>
      <c r="AN660" s="93"/>
      <c r="AO660" s="93"/>
      <c r="AP660" s="93"/>
      <c r="AQ660" s="93"/>
    </row>
    <row r="661" spans="7:43" s="4" customFormat="1" x14ac:dyDescent="0.2">
      <c r="G661" s="6"/>
      <c r="H661" s="5"/>
      <c r="I661" s="5"/>
      <c r="J661" s="5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93"/>
      <c r="AG661" s="93"/>
      <c r="AH661" s="93"/>
      <c r="AI661" s="93"/>
      <c r="AJ661" s="93"/>
      <c r="AK661" s="93"/>
      <c r="AL661" s="93"/>
      <c r="AM661" s="93"/>
      <c r="AN661" s="93"/>
      <c r="AO661" s="93"/>
      <c r="AP661" s="93"/>
      <c r="AQ661" s="93"/>
    </row>
    <row r="662" spans="7:43" s="4" customFormat="1" x14ac:dyDescent="0.2">
      <c r="G662" s="6"/>
      <c r="H662" s="5"/>
      <c r="I662" s="5"/>
      <c r="J662" s="5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93"/>
      <c r="AG662" s="93"/>
      <c r="AH662" s="93"/>
      <c r="AI662" s="93"/>
      <c r="AJ662" s="93"/>
      <c r="AK662" s="93"/>
      <c r="AL662" s="93"/>
      <c r="AM662" s="93"/>
      <c r="AN662" s="93"/>
      <c r="AO662" s="93"/>
      <c r="AP662" s="93"/>
      <c r="AQ662" s="93"/>
    </row>
    <row r="663" spans="7:43" s="4" customFormat="1" x14ac:dyDescent="0.2">
      <c r="G663" s="6"/>
      <c r="H663" s="5"/>
      <c r="I663" s="5"/>
      <c r="J663" s="5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93"/>
      <c r="AG663" s="93"/>
      <c r="AH663" s="93"/>
      <c r="AI663" s="93"/>
      <c r="AJ663" s="93"/>
      <c r="AK663" s="93"/>
      <c r="AL663" s="93"/>
      <c r="AM663" s="93"/>
      <c r="AN663" s="93"/>
      <c r="AO663" s="93"/>
      <c r="AP663" s="93"/>
      <c r="AQ663" s="93"/>
    </row>
    <row r="664" spans="7:43" s="4" customFormat="1" x14ac:dyDescent="0.2">
      <c r="G664" s="6"/>
      <c r="H664" s="5"/>
      <c r="I664" s="5"/>
      <c r="J664" s="5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  <c r="AF664" s="93"/>
      <c r="AG664" s="93"/>
      <c r="AH664" s="93"/>
      <c r="AI664" s="93"/>
      <c r="AJ664" s="93"/>
      <c r="AK664" s="93"/>
      <c r="AL664" s="93"/>
      <c r="AM664" s="93"/>
      <c r="AN664" s="93"/>
      <c r="AO664" s="93"/>
      <c r="AP664" s="93"/>
      <c r="AQ664" s="93"/>
    </row>
    <row r="665" spans="7:43" s="4" customFormat="1" x14ac:dyDescent="0.2">
      <c r="G665" s="6"/>
      <c r="H665" s="5"/>
      <c r="I665" s="5"/>
      <c r="J665" s="5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  <c r="AF665" s="93"/>
      <c r="AG665" s="93"/>
      <c r="AH665" s="93"/>
      <c r="AI665" s="93"/>
      <c r="AJ665" s="93"/>
      <c r="AK665" s="93"/>
      <c r="AL665" s="93"/>
      <c r="AM665" s="93"/>
      <c r="AN665" s="93"/>
      <c r="AO665" s="93"/>
      <c r="AP665" s="93"/>
      <c r="AQ665" s="93"/>
    </row>
    <row r="666" spans="7:43" s="4" customFormat="1" x14ac:dyDescent="0.2">
      <c r="G666" s="6"/>
      <c r="H666" s="5"/>
      <c r="I666" s="5"/>
      <c r="J666" s="5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  <c r="AF666" s="93"/>
      <c r="AG666" s="93"/>
      <c r="AH666" s="93"/>
      <c r="AI666" s="93"/>
      <c r="AJ666" s="93"/>
      <c r="AK666" s="93"/>
      <c r="AL666" s="93"/>
      <c r="AM666" s="93"/>
      <c r="AN666" s="93"/>
      <c r="AO666" s="93"/>
      <c r="AP666" s="93"/>
      <c r="AQ666" s="93"/>
    </row>
    <row r="667" spans="7:43" s="4" customFormat="1" x14ac:dyDescent="0.2">
      <c r="G667" s="6"/>
      <c r="H667" s="5"/>
      <c r="I667" s="5"/>
      <c r="J667" s="5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  <c r="AF667" s="93"/>
      <c r="AG667" s="93"/>
      <c r="AH667" s="93"/>
      <c r="AI667" s="93"/>
      <c r="AJ667" s="93"/>
      <c r="AK667" s="93"/>
      <c r="AL667" s="93"/>
      <c r="AM667" s="93"/>
      <c r="AN667" s="93"/>
      <c r="AO667" s="93"/>
      <c r="AP667" s="93"/>
      <c r="AQ667" s="93"/>
    </row>
    <row r="668" spans="7:43" s="4" customFormat="1" x14ac:dyDescent="0.2">
      <c r="G668" s="6"/>
      <c r="H668" s="5"/>
      <c r="I668" s="5"/>
      <c r="J668" s="5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  <c r="AF668" s="93"/>
      <c r="AG668" s="93"/>
      <c r="AH668" s="93"/>
      <c r="AI668" s="93"/>
      <c r="AJ668" s="93"/>
      <c r="AK668" s="93"/>
      <c r="AL668" s="93"/>
      <c r="AM668" s="93"/>
      <c r="AN668" s="93"/>
      <c r="AO668" s="93"/>
      <c r="AP668" s="93"/>
      <c r="AQ668" s="93"/>
    </row>
    <row r="669" spans="7:43" s="4" customFormat="1" x14ac:dyDescent="0.2">
      <c r="G669" s="6"/>
      <c r="H669" s="5"/>
      <c r="I669" s="5"/>
      <c r="J669" s="5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  <c r="AF669" s="93"/>
      <c r="AG669" s="93"/>
      <c r="AH669" s="93"/>
      <c r="AI669" s="93"/>
      <c r="AJ669" s="93"/>
      <c r="AK669" s="93"/>
      <c r="AL669" s="93"/>
      <c r="AM669" s="93"/>
      <c r="AN669" s="93"/>
      <c r="AO669" s="93"/>
      <c r="AP669" s="93"/>
      <c r="AQ669" s="93"/>
    </row>
    <row r="670" spans="7:43" s="4" customFormat="1" x14ac:dyDescent="0.2">
      <c r="G670" s="6"/>
      <c r="H670" s="5"/>
      <c r="I670" s="5"/>
      <c r="J670" s="5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  <c r="AF670" s="93"/>
      <c r="AG670" s="93"/>
      <c r="AH670" s="93"/>
      <c r="AI670" s="93"/>
      <c r="AJ670" s="93"/>
      <c r="AK670" s="93"/>
      <c r="AL670" s="93"/>
      <c r="AM670" s="93"/>
      <c r="AN670" s="93"/>
      <c r="AO670" s="93"/>
      <c r="AP670" s="93"/>
      <c r="AQ670" s="93"/>
    </row>
    <row r="671" spans="7:43" s="4" customFormat="1" x14ac:dyDescent="0.2">
      <c r="G671" s="6"/>
      <c r="H671" s="5"/>
      <c r="I671" s="5"/>
      <c r="J671" s="5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  <c r="AF671" s="93"/>
      <c r="AG671" s="93"/>
      <c r="AH671" s="93"/>
      <c r="AI671" s="93"/>
      <c r="AJ671" s="93"/>
      <c r="AK671" s="93"/>
      <c r="AL671" s="93"/>
      <c r="AM671" s="93"/>
      <c r="AN671" s="93"/>
      <c r="AO671" s="93"/>
      <c r="AP671" s="93"/>
      <c r="AQ671" s="93"/>
    </row>
    <row r="672" spans="7:43" s="4" customFormat="1" x14ac:dyDescent="0.2">
      <c r="G672" s="6"/>
      <c r="H672" s="5"/>
      <c r="I672" s="5"/>
      <c r="J672" s="5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  <c r="AF672" s="93"/>
      <c r="AG672" s="93"/>
      <c r="AH672" s="93"/>
      <c r="AI672" s="93"/>
      <c r="AJ672" s="93"/>
      <c r="AK672" s="93"/>
      <c r="AL672" s="93"/>
      <c r="AM672" s="93"/>
      <c r="AN672" s="93"/>
      <c r="AO672" s="93"/>
      <c r="AP672" s="93"/>
      <c r="AQ672" s="93"/>
    </row>
    <row r="673" spans="7:43" s="4" customFormat="1" x14ac:dyDescent="0.2">
      <c r="G673" s="6"/>
      <c r="H673" s="5"/>
      <c r="I673" s="5"/>
      <c r="J673" s="5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  <c r="AF673" s="93"/>
      <c r="AG673" s="93"/>
      <c r="AH673" s="93"/>
      <c r="AI673" s="93"/>
      <c r="AJ673" s="93"/>
      <c r="AK673" s="93"/>
      <c r="AL673" s="93"/>
      <c r="AM673" s="93"/>
      <c r="AN673" s="93"/>
      <c r="AO673" s="93"/>
      <c r="AP673" s="93"/>
      <c r="AQ673" s="93"/>
    </row>
    <row r="674" spans="7:43" s="4" customFormat="1" x14ac:dyDescent="0.2">
      <c r="G674" s="6"/>
      <c r="H674" s="5"/>
      <c r="I674" s="5"/>
      <c r="J674" s="5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  <c r="AF674" s="93"/>
      <c r="AG674" s="93"/>
      <c r="AH674" s="93"/>
      <c r="AI674" s="93"/>
      <c r="AJ674" s="93"/>
      <c r="AK674" s="93"/>
      <c r="AL674" s="93"/>
      <c r="AM674" s="93"/>
      <c r="AN674" s="93"/>
      <c r="AO674" s="93"/>
      <c r="AP674" s="93"/>
      <c r="AQ674" s="93"/>
    </row>
    <row r="675" spans="7:43" s="4" customFormat="1" x14ac:dyDescent="0.2">
      <c r="G675" s="6"/>
      <c r="H675" s="5"/>
      <c r="I675" s="5"/>
      <c r="J675" s="5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  <c r="AF675" s="93"/>
      <c r="AG675" s="93"/>
      <c r="AH675" s="93"/>
      <c r="AI675" s="93"/>
      <c r="AJ675" s="93"/>
      <c r="AK675" s="93"/>
      <c r="AL675" s="93"/>
      <c r="AM675" s="93"/>
      <c r="AN675" s="93"/>
      <c r="AO675" s="93"/>
      <c r="AP675" s="93"/>
      <c r="AQ675" s="93"/>
    </row>
    <row r="676" spans="7:43" s="4" customFormat="1" x14ac:dyDescent="0.2">
      <c r="G676" s="6"/>
      <c r="H676" s="5"/>
      <c r="I676" s="5"/>
      <c r="J676" s="5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  <c r="AF676" s="93"/>
      <c r="AG676" s="93"/>
      <c r="AH676" s="93"/>
      <c r="AI676" s="93"/>
      <c r="AJ676" s="93"/>
      <c r="AK676" s="93"/>
      <c r="AL676" s="93"/>
      <c r="AM676" s="93"/>
      <c r="AN676" s="93"/>
      <c r="AO676" s="93"/>
      <c r="AP676" s="93"/>
      <c r="AQ676" s="93"/>
    </row>
    <row r="677" spans="7:43" s="4" customFormat="1" x14ac:dyDescent="0.2">
      <c r="G677" s="6"/>
      <c r="H677" s="5"/>
      <c r="I677" s="5"/>
      <c r="J677" s="5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  <c r="AF677" s="93"/>
      <c r="AG677" s="93"/>
      <c r="AH677" s="93"/>
      <c r="AI677" s="93"/>
      <c r="AJ677" s="93"/>
      <c r="AK677" s="93"/>
      <c r="AL677" s="93"/>
      <c r="AM677" s="93"/>
      <c r="AN677" s="93"/>
      <c r="AO677" s="93"/>
      <c r="AP677" s="93"/>
      <c r="AQ677" s="93"/>
    </row>
    <row r="678" spans="7:43" s="4" customFormat="1" x14ac:dyDescent="0.2">
      <c r="G678" s="6"/>
      <c r="H678" s="5"/>
      <c r="I678" s="5"/>
      <c r="J678" s="5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  <c r="AF678" s="93"/>
      <c r="AG678" s="93"/>
      <c r="AH678" s="93"/>
      <c r="AI678" s="93"/>
      <c r="AJ678" s="93"/>
      <c r="AK678" s="93"/>
      <c r="AL678" s="93"/>
      <c r="AM678" s="93"/>
      <c r="AN678" s="93"/>
      <c r="AO678" s="93"/>
      <c r="AP678" s="93"/>
      <c r="AQ678" s="93"/>
    </row>
    <row r="679" spans="7:43" s="4" customFormat="1" x14ac:dyDescent="0.2">
      <c r="G679" s="6"/>
      <c r="H679" s="5"/>
      <c r="I679" s="5"/>
      <c r="J679" s="5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  <c r="AF679" s="93"/>
      <c r="AG679" s="93"/>
      <c r="AH679" s="93"/>
      <c r="AI679" s="93"/>
      <c r="AJ679" s="93"/>
      <c r="AK679" s="93"/>
      <c r="AL679" s="93"/>
      <c r="AM679" s="93"/>
      <c r="AN679" s="93"/>
      <c r="AO679" s="93"/>
      <c r="AP679" s="93"/>
      <c r="AQ679" s="93"/>
    </row>
    <row r="680" spans="7:43" s="4" customFormat="1" x14ac:dyDescent="0.2">
      <c r="G680" s="6"/>
      <c r="H680" s="5"/>
      <c r="I680" s="5"/>
      <c r="J680" s="5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G680" s="93"/>
      <c r="AH680" s="93"/>
      <c r="AI680" s="93"/>
      <c r="AJ680" s="93"/>
      <c r="AK680" s="93"/>
      <c r="AL680" s="93"/>
      <c r="AM680" s="93"/>
      <c r="AN680" s="93"/>
      <c r="AO680" s="93"/>
      <c r="AP680" s="93"/>
      <c r="AQ680" s="93"/>
    </row>
    <row r="681" spans="7:43" s="4" customFormat="1" x14ac:dyDescent="0.2">
      <c r="G681" s="6"/>
      <c r="H681" s="5"/>
      <c r="I681" s="5"/>
      <c r="J681" s="5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  <c r="AF681" s="93"/>
      <c r="AG681" s="93"/>
      <c r="AH681" s="93"/>
      <c r="AI681" s="93"/>
      <c r="AJ681" s="93"/>
      <c r="AK681" s="93"/>
      <c r="AL681" s="93"/>
      <c r="AM681" s="93"/>
      <c r="AN681" s="93"/>
      <c r="AO681" s="93"/>
      <c r="AP681" s="93"/>
      <c r="AQ681" s="93"/>
    </row>
    <row r="682" spans="7:43" s="4" customFormat="1" x14ac:dyDescent="0.2">
      <c r="G682" s="6"/>
      <c r="H682" s="5"/>
      <c r="I682" s="5"/>
      <c r="J682" s="5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  <c r="AF682" s="93"/>
      <c r="AG682" s="93"/>
      <c r="AH682" s="93"/>
      <c r="AI682" s="93"/>
      <c r="AJ682" s="93"/>
      <c r="AK682" s="93"/>
      <c r="AL682" s="93"/>
      <c r="AM682" s="93"/>
      <c r="AN682" s="93"/>
      <c r="AO682" s="93"/>
      <c r="AP682" s="93"/>
      <c r="AQ682" s="93"/>
    </row>
    <row r="683" spans="7:43" s="4" customFormat="1" x14ac:dyDescent="0.2">
      <c r="G683" s="6"/>
      <c r="H683" s="5"/>
      <c r="I683" s="5"/>
      <c r="J683" s="5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  <c r="AF683" s="93"/>
      <c r="AG683" s="93"/>
      <c r="AH683" s="93"/>
      <c r="AI683" s="93"/>
      <c r="AJ683" s="93"/>
      <c r="AK683" s="93"/>
      <c r="AL683" s="93"/>
      <c r="AM683" s="93"/>
      <c r="AN683" s="93"/>
      <c r="AO683" s="93"/>
      <c r="AP683" s="93"/>
      <c r="AQ683" s="93"/>
    </row>
    <row r="684" spans="7:43" s="4" customFormat="1" x14ac:dyDescent="0.2">
      <c r="G684" s="6"/>
      <c r="H684" s="5"/>
      <c r="I684" s="5"/>
      <c r="J684" s="5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  <c r="AF684" s="93"/>
      <c r="AG684" s="93"/>
      <c r="AH684" s="93"/>
      <c r="AI684" s="93"/>
      <c r="AJ684" s="93"/>
      <c r="AK684" s="93"/>
      <c r="AL684" s="93"/>
      <c r="AM684" s="93"/>
      <c r="AN684" s="93"/>
      <c r="AO684" s="93"/>
      <c r="AP684" s="93"/>
      <c r="AQ684" s="93"/>
    </row>
    <row r="685" spans="7:43" s="4" customFormat="1" x14ac:dyDescent="0.2">
      <c r="G685" s="6"/>
      <c r="H685" s="5"/>
      <c r="I685" s="5"/>
      <c r="J685" s="5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  <c r="AF685" s="93"/>
      <c r="AG685" s="93"/>
      <c r="AH685" s="93"/>
      <c r="AI685" s="93"/>
      <c r="AJ685" s="93"/>
      <c r="AK685" s="93"/>
      <c r="AL685" s="93"/>
      <c r="AM685" s="93"/>
      <c r="AN685" s="93"/>
      <c r="AO685" s="93"/>
      <c r="AP685" s="93"/>
      <c r="AQ685" s="93"/>
    </row>
    <row r="686" spans="7:43" s="4" customFormat="1" x14ac:dyDescent="0.2">
      <c r="G686" s="6"/>
      <c r="H686" s="5"/>
      <c r="I686" s="5"/>
      <c r="J686" s="5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  <c r="AF686" s="93"/>
      <c r="AG686" s="93"/>
      <c r="AH686" s="93"/>
      <c r="AI686" s="93"/>
      <c r="AJ686" s="93"/>
      <c r="AK686" s="93"/>
      <c r="AL686" s="93"/>
      <c r="AM686" s="93"/>
      <c r="AN686" s="93"/>
      <c r="AO686" s="93"/>
      <c r="AP686" s="93"/>
      <c r="AQ686" s="93"/>
    </row>
    <row r="687" spans="7:43" s="4" customFormat="1" x14ac:dyDescent="0.2">
      <c r="G687" s="6"/>
      <c r="H687" s="5"/>
      <c r="I687" s="5"/>
      <c r="J687" s="5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  <c r="AF687" s="93"/>
      <c r="AG687" s="93"/>
      <c r="AH687" s="93"/>
      <c r="AI687" s="93"/>
      <c r="AJ687" s="93"/>
      <c r="AK687" s="93"/>
      <c r="AL687" s="93"/>
      <c r="AM687" s="93"/>
      <c r="AN687" s="93"/>
      <c r="AO687" s="93"/>
      <c r="AP687" s="93"/>
      <c r="AQ687" s="93"/>
    </row>
    <row r="688" spans="7:43" s="4" customFormat="1" x14ac:dyDescent="0.2">
      <c r="G688" s="6"/>
      <c r="H688" s="5"/>
      <c r="I688" s="5"/>
      <c r="J688" s="5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  <c r="AF688" s="93"/>
      <c r="AG688" s="93"/>
      <c r="AH688" s="93"/>
      <c r="AI688" s="93"/>
      <c r="AJ688" s="93"/>
      <c r="AK688" s="93"/>
      <c r="AL688" s="93"/>
      <c r="AM688" s="93"/>
      <c r="AN688" s="93"/>
      <c r="AO688" s="93"/>
      <c r="AP688" s="93"/>
      <c r="AQ688" s="93"/>
    </row>
    <row r="689" spans="7:43" s="4" customFormat="1" x14ac:dyDescent="0.2">
      <c r="G689" s="6"/>
      <c r="H689" s="5"/>
      <c r="I689" s="5"/>
      <c r="J689" s="5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  <c r="AF689" s="93"/>
      <c r="AG689" s="93"/>
      <c r="AH689" s="93"/>
      <c r="AI689" s="93"/>
      <c r="AJ689" s="93"/>
      <c r="AK689" s="93"/>
      <c r="AL689" s="93"/>
      <c r="AM689" s="93"/>
      <c r="AN689" s="93"/>
      <c r="AO689" s="93"/>
      <c r="AP689" s="93"/>
      <c r="AQ689" s="93"/>
    </row>
    <row r="690" spans="7:43" s="4" customFormat="1" x14ac:dyDescent="0.2">
      <c r="G690" s="6"/>
      <c r="H690" s="5"/>
      <c r="I690" s="5"/>
      <c r="J690" s="5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  <c r="AF690" s="93"/>
      <c r="AG690" s="93"/>
      <c r="AH690" s="93"/>
      <c r="AI690" s="93"/>
      <c r="AJ690" s="93"/>
      <c r="AK690" s="93"/>
      <c r="AL690" s="93"/>
      <c r="AM690" s="93"/>
      <c r="AN690" s="93"/>
      <c r="AO690" s="93"/>
      <c r="AP690" s="93"/>
      <c r="AQ690" s="93"/>
    </row>
    <row r="691" spans="7:43" s="4" customFormat="1" x14ac:dyDescent="0.2">
      <c r="G691" s="6"/>
      <c r="H691" s="5"/>
      <c r="I691" s="5"/>
      <c r="J691" s="5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  <c r="AF691" s="93"/>
      <c r="AG691" s="93"/>
      <c r="AH691" s="93"/>
      <c r="AI691" s="93"/>
      <c r="AJ691" s="93"/>
      <c r="AK691" s="93"/>
      <c r="AL691" s="93"/>
      <c r="AM691" s="93"/>
      <c r="AN691" s="93"/>
      <c r="AO691" s="93"/>
      <c r="AP691" s="93"/>
      <c r="AQ691" s="93"/>
    </row>
    <row r="692" spans="7:43" s="4" customFormat="1" x14ac:dyDescent="0.2">
      <c r="G692" s="6"/>
      <c r="H692" s="5"/>
      <c r="I692" s="5"/>
      <c r="J692" s="5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  <c r="AF692" s="93"/>
      <c r="AG692" s="93"/>
      <c r="AH692" s="93"/>
      <c r="AI692" s="93"/>
      <c r="AJ692" s="93"/>
      <c r="AK692" s="93"/>
      <c r="AL692" s="93"/>
      <c r="AM692" s="93"/>
      <c r="AN692" s="93"/>
      <c r="AO692" s="93"/>
      <c r="AP692" s="93"/>
      <c r="AQ692" s="93"/>
    </row>
    <row r="693" spans="7:43" s="4" customFormat="1" x14ac:dyDescent="0.2">
      <c r="G693" s="6"/>
      <c r="H693" s="5"/>
      <c r="I693" s="5"/>
      <c r="J693" s="5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  <c r="AF693" s="93"/>
      <c r="AG693" s="93"/>
      <c r="AH693" s="93"/>
      <c r="AI693" s="93"/>
      <c r="AJ693" s="93"/>
      <c r="AK693" s="93"/>
      <c r="AL693" s="93"/>
      <c r="AM693" s="93"/>
      <c r="AN693" s="93"/>
      <c r="AO693" s="93"/>
      <c r="AP693" s="93"/>
      <c r="AQ693" s="93"/>
    </row>
    <row r="694" spans="7:43" s="4" customFormat="1" x14ac:dyDescent="0.2">
      <c r="G694" s="6"/>
      <c r="H694" s="5"/>
      <c r="I694" s="5"/>
      <c r="J694" s="5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  <c r="AF694" s="93"/>
      <c r="AG694" s="93"/>
      <c r="AH694" s="93"/>
      <c r="AI694" s="93"/>
      <c r="AJ694" s="93"/>
      <c r="AK694" s="93"/>
      <c r="AL694" s="93"/>
      <c r="AM694" s="93"/>
      <c r="AN694" s="93"/>
      <c r="AO694" s="93"/>
      <c r="AP694" s="93"/>
      <c r="AQ694" s="93"/>
    </row>
    <row r="695" spans="7:43" s="4" customFormat="1" x14ac:dyDescent="0.2">
      <c r="G695" s="6"/>
      <c r="H695" s="5"/>
      <c r="I695" s="5"/>
      <c r="J695" s="5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  <c r="AF695" s="93"/>
      <c r="AG695" s="93"/>
      <c r="AH695" s="93"/>
      <c r="AI695" s="93"/>
      <c r="AJ695" s="93"/>
      <c r="AK695" s="93"/>
      <c r="AL695" s="93"/>
      <c r="AM695" s="93"/>
      <c r="AN695" s="93"/>
      <c r="AO695" s="93"/>
      <c r="AP695" s="93"/>
      <c r="AQ695" s="93"/>
    </row>
    <row r="696" spans="7:43" s="4" customFormat="1" x14ac:dyDescent="0.2">
      <c r="G696" s="6"/>
      <c r="H696" s="5"/>
      <c r="I696" s="5"/>
      <c r="J696" s="5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  <c r="AF696" s="93"/>
      <c r="AG696" s="93"/>
      <c r="AH696" s="93"/>
      <c r="AI696" s="93"/>
      <c r="AJ696" s="93"/>
      <c r="AK696" s="93"/>
      <c r="AL696" s="93"/>
      <c r="AM696" s="93"/>
      <c r="AN696" s="93"/>
      <c r="AO696" s="93"/>
      <c r="AP696" s="93"/>
      <c r="AQ696" s="93"/>
    </row>
    <row r="697" spans="7:43" s="4" customFormat="1" x14ac:dyDescent="0.2">
      <c r="G697" s="6"/>
      <c r="H697" s="5"/>
      <c r="I697" s="5"/>
      <c r="J697" s="5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  <c r="AF697" s="93"/>
      <c r="AG697" s="93"/>
      <c r="AH697" s="93"/>
      <c r="AI697" s="93"/>
      <c r="AJ697" s="93"/>
      <c r="AK697" s="93"/>
      <c r="AL697" s="93"/>
      <c r="AM697" s="93"/>
      <c r="AN697" s="93"/>
      <c r="AO697" s="93"/>
      <c r="AP697" s="93"/>
      <c r="AQ697" s="93"/>
    </row>
    <row r="698" spans="7:43" s="4" customFormat="1" x14ac:dyDescent="0.2">
      <c r="G698" s="6"/>
      <c r="H698" s="5"/>
      <c r="I698" s="5"/>
      <c r="J698" s="5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  <c r="AF698" s="93"/>
      <c r="AG698" s="93"/>
      <c r="AH698" s="93"/>
      <c r="AI698" s="93"/>
      <c r="AJ698" s="93"/>
      <c r="AK698" s="93"/>
      <c r="AL698" s="93"/>
      <c r="AM698" s="93"/>
      <c r="AN698" s="93"/>
      <c r="AO698" s="93"/>
      <c r="AP698" s="93"/>
      <c r="AQ698" s="93"/>
    </row>
    <row r="699" spans="7:43" s="4" customFormat="1" x14ac:dyDescent="0.2">
      <c r="G699" s="6"/>
      <c r="H699" s="5"/>
      <c r="I699" s="5"/>
      <c r="J699" s="5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  <c r="AF699" s="93"/>
      <c r="AG699" s="93"/>
      <c r="AH699" s="93"/>
      <c r="AI699" s="93"/>
      <c r="AJ699" s="93"/>
      <c r="AK699" s="93"/>
      <c r="AL699" s="93"/>
      <c r="AM699" s="93"/>
      <c r="AN699" s="93"/>
      <c r="AO699" s="93"/>
      <c r="AP699" s="93"/>
      <c r="AQ699" s="93"/>
    </row>
    <row r="700" spans="7:43" s="4" customFormat="1" x14ac:dyDescent="0.2">
      <c r="G700" s="6"/>
      <c r="H700" s="5"/>
      <c r="I700" s="5"/>
      <c r="J700" s="5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  <c r="AF700" s="93"/>
      <c r="AG700" s="93"/>
      <c r="AH700" s="93"/>
      <c r="AI700" s="93"/>
      <c r="AJ700" s="93"/>
      <c r="AK700" s="93"/>
      <c r="AL700" s="93"/>
      <c r="AM700" s="93"/>
      <c r="AN700" s="93"/>
      <c r="AO700" s="93"/>
      <c r="AP700" s="93"/>
      <c r="AQ700" s="93"/>
    </row>
    <row r="701" spans="7:43" s="4" customFormat="1" x14ac:dyDescent="0.2">
      <c r="G701" s="6"/>
      <c r="H701" s="5"/>
      <c r="I701" s="5"/>
      <c r="J701" s="5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  <c r="AF701" s="93"/>
      <c r="AG701" s="93"/>
      <c r="AH701" s="93"/>
      <c r="AI701" s="93"/>
      <c r="AJ701" s="93"/>
      <c r="AK701" s="93"/>
      <c r="AL701" s="93"/>
      <c r="AM701" s="93"/>
      <c r="AN701" s="93"/>
      <c r="AO701" s="93"/>
      <c r="AP701" s="93"/>
      <c r="AQ701" s="93"/>
    </row>
    <row r="702" spans="7:43" s="4" customFormat="1" x14ac:dyDescent="0.2">
      <c r="G702" s="6"/>
      <c r="H702" s="5"/>
      <c r="I702" s="5"/>
      <c r="J702" s="5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  <c r="AF702" s="93"/>
      <c r="AG702" s="93"/>
      <c r="AH702" s="93"/>
      <c r="AI702" s="93"/>
      <c r="AJ702" s="93"/>
      <c r="AK702" s="93"/>
      <c r="AL702" s="93"/>
      <c r="AM702" s="93"/>
      <c r="AN702" s="93"/>
      <c r="AO702" s="93"/>
      <c r="AP702" s="93"/>
      <c r="AQ702" s="93"/>
    </row>
    <row r="703" spans="7:43" s="4" customFormat="1" x14ac:dyDescent="0.2">
      <c r="G703" s="6"/>
      <c r="H703" s="5"/>
      <c r="I703" s="5"/>
      <c r="J703" s="5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  <c r="AF703" s="93"/>
      <c r="AG703" s="93"/>
      <c r="AH703" s="93"/>
      <c r="AI703" s="93"/>
      <c r="AJ703" s="93"/>
      <c r="AK703" s="93"/>
      <c r="AL703" s="93"/>
      <c r="AM703" s="93"/>
      <c r="AN703" s="93"/>
      <c r="AO703" s="93"/>
      <c r="AP703" s="93"/>
      <c r="AQ703" s="93"/>
    </row>
    <row r="704" spans="7:43" s="4" customFormat="1" x14ac:dyDescent="0.2">
      <c r="G704" s="6"/>
      <c r="H704" s="5"/>
      <c r="I704" s="5"/>
      <c r="J704" s="5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  <c r="AF704" s="93"/>
      <c r="AG704" s="93"/>
      <c r="AH704" s="93"/>
      <c r="AI704" s="93"/>
      <c r="AJ704" s="93"/>
      <c r="AK704" s="93"/>
      <c r="AL704" s="93"/>
      <c r="AM704" s="93"/>
      <c r="AN704" s="93"/>
      <c r="AO704" s="93"/>
      <c r="AP704" s="93"/>
      <c r="AQ704" s="93"/>
    </row>
    <row r="705" spans="7:43" s="4" customFormat="1" x14ac:dyDescent="0.2">
      <c r="G705" s="6"/>
      <c r="H705" s="5"/>
      <c r="I705" s="5"/>
      <c r="J705" s="5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  <c r="AF705" s="93"/>
      <c r="AG705" s="93"/>
      <c r="AH705" s="93"/>
      <c r="AI705" s="93"/>
      <c r="AJ705" s="93"/>
      <c r="AK705" s="93"/>
      <c r="AL705" s="93"/>
      <c r="AM705" s="93"/>
      <c r="AN705" s="93"/>
      <c r="AO705" s="93"/>
      <c r="AP705" s="93"/>
      <c r="AQ705" s="93"/>
    </row>
    <row r="706" spans="7:43" s="4" customFormat="1" x14ac:dyDescent="0.2">
      <c r="G706" s="6"/>
      <c r="H706" s="5"/>
      <c r="I706" s="5"/>
      <c r="J706" s="5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  <c r="AF706" s="93"/>
      <c r="AG706" s="93"/>
      <c r="AH706" s="93"/>
      <c r="AI706" s="93"/>
      <c r="AJ706" s="93"/>
      <c r="AK706" s="93"/>
      <c r="AL706" s="93"/>
      <c r="AM706" s="93"/>
      <c r="AN706" s="93"/>
      <c r="AO706" s="93"/>
      <c r="AP706" s="93"/>
      <c r="AQ706" s="93"/>
    </row>
    <row r="707" spans="7:43" s="4" customFormat="1" x14ac:dyDescent="0.2">
      <c r="G707" s="6"/>
      <c r="H707" s="5"/>
      <c r="I707" s="5"/>
      <c r="J707" s="5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  <c r="AF707" s="93"/>
      <c r="AG707" s="93"/>
      <c r="AH707" s="93"/>
      <c r="AI707" s="93"/>
      <c r="AJ707" s="93"/>
      <c r="AK707" s="93"/>
      <c r="AL707" s="93"/>
      <c r="AM707" s="93"/>
      <c r="AN707" s="93"/>
      <c r="AO707" s="93"/>
      <c r="AP707" s="93"/>
      <c r="AQ707" s="93"/>
    </row>
    <row r="708" spans="7:43" s="4" customFormat="1" x14ac:dyDescent="0.2">
      <c r="G708" s="6"/>
      <c r="H708" s="5"/>
      <c r="I708" s="5"/>
      <c r="J708" s="5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  <c r="AF708" s="93"/>
      <c r="AG708" s="93"/>
      <c r="AH708" s="93"/>
      <c r="AI708" s="93"/>
      <c r="AJ708" s="93"/>
      <c r="AK708" s="93"/>
      <c r="AL708" s="93"/>
      <c r="AM708" s="93"/>
      <c r="AN708" s="93"/>
      <c r="AO708" s="93"/>
      <c r="AP708" s="93"/>
      <c r="AQ708" s="93"/>
    </row>
    <row r="709" spans="7:43" s="4" customFormat="1" x14ac:dyDescent="0.2">
      <c r="G709" s="6"/>
      <c r="H709" s="5"/>
      <c r="I709" s="5"/>
      <c r="J709" s="5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  <c r="AF709" s="93"/>
      <c r="AG709" s="93"/>
      <c r="AH709" s="93"/>
      <c r="AI709" s="93"/>
      <c r="AJ709" s="93"/>
      <c r="AK709" s="93"/>
      <c r="AL709" s="93"/>
      <c r="AM709" s="93"/>
      <c r="AN709" s="93"/>
      <c r="AO709" s="93"/>
      <c r="AP709" s="93"/>
      <c r="AQ709" s="93"/>
    </row>
    <row r="710" spans="7:43" s="4" customFormat="1" x14ac:dyDescent="0.2">
      <c r="G710" s="6"/>
      <c r="H710" s="5"/>
      <c r="I710" s="5"/>
      <c r="J710" s="5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  <c r="AF710" s="93"/>
      <c r="AG710" s="93"/>
      <c r="AH710" s="93"/>
      <c r="AI710" s="93"/>
      <c r="AJ710" s="93"/>
      <c r="AK710" s="93"/>
      <c r="AL710" s="93"/>
      <c r="AM710" s="93"/>
      <c r="AN710" s="93"/>
      <c r="AO710" s="93"/>
      <c r="AP710" s="93"/>
      <c r="AQ710" s="93"/>
    </row>
    <row r="711" spans="7:43" s="4" customFormat="1" x14ac:dyDescent="0.2">
      <c r="G711" s="6"/>
      <c r="H711" s="5"/>
      <c r="I711" s="5"/>
      <c r="J711" s="5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  <c r="AF711" s="93"/>
      <c r="AG711" s="93"/>
      <c r="AH711" s="93"/>
      <c r="AI711" s="93"/>
      <c r="AJ711" s="93"/>
      <c r="AK711" s="93"/>
      <c r="AL711" s="93"/>
      <c r="AM711" s="93"/>
      <c r="AN711" s="93"/>
      <c r="AO711" s="93"/>
      <c r="AP711" s="93"/>
      <c r="AQ711" s="93"/>
    </row>
    <row r="712" spans="7:43" s="4" customFormat="1" x14ac:dyDescent="0.2">
      <c r="G712" s="6"/>
      <c r="H712" s="5"/>
      <c r="I712" s="5"/>
      <c r="J712" s="5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  <c r="AF712" s="93"/>
      <c r="AG712" s="93"/>
      <c r="AH712" s="93"/>
      <c r="AI712" s="93"/>
      <c r="AJ712" s="93"/>
      <c r="AK712" s="93"/>
      <c r="AL712" s="93"/>
      <c r="AM712" s="93"/>
      <c r="AN712" s="93"/>
      <c r="AO712" s="93"/>
      <c r="AP712" s="93"/>
      <c r="AQ712" s="93"/>
    </row>
    <row r="713" spans="7:43" s="4" customFormat="1" x14ac:dyDescent="0.2">
      <c r="G713" s="6"/>
      <c r="H713" s="5"/>
      <c r="I713" s="5"/>
      <c r="J713" s="5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  <c r="AF713" s="93"/>
      <c r="AG713" s="93"/>
      <c r="AH713" s="93"/>
      <c r="AI713" s="93"/>
      <c r="AJ713" s="93"/>
      <c r="AK713" s="93"/>
      <c r="AL713" s="93"/>
      <c r="AM713" s="93"/>
      <c r="AN713" s="93"/>
      <c r="AO713" s="93"/>
      <c r="AP713" s="93"/>
      <c r="AQ713" s="93"/>
    </row>
    <row r="714" spans="7:43" s="4" customFormat="1" x14ac:dyDescent="0.2">
      <c r="G714" s="6"/>
      <c r="H714" s="5"/>
      <c r="I714" s="5"/>
      <c r="J714" s="5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  <c r="AF714" s="93"/>
      <c r="AG714" s="93"/>
      <c r="AH714" s="93"/>
      <c r="AI714" s="93"/>
      <c r="AJ714" s="93"/>
      <c r="AK714" s="93"/>
      <c r="AL714" s="93"/>
      <c r="AM714" s="93"/>
      <c r="AN714" s="93"/>
      <c r="AO714" s="93"/>
      <c r="AP714" s="93"/>
      <c r="AQ714" s="93"/>
    </row>
    <row r="715" spans="7:43" s="4" customFormat="1" x14ac:dyDescent="0.2">
      <c r="G715" s="6"/>
      <c r="H715" s="5"/>
      <c r="I715" s="5"/>
      <c r="J715" s="5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  <c r="AF715" s="93"/>
      <c r="AG715" s="93"/>
      <c r="AH715" s="93"/>
      <c r="AI715" s="93"/>
      <c r="AJ715" s="93"/>
      <c r="AK715" s="93"/>
      <c r="AL715" s="93"/>
      <c r="AM715" s="93"/>
      <c r="AN715" s="93"/>
      <c r="AO715" s="93"/>
      <c r="AP715" s="93"/>
      <c r="AQ715" s="93"/>
    </row>
    <row r="716" spans="7:43" s="4" customFormat="1" x14ac:dyDescent="0.2">
      <c r="G716" s="6"/>
      <c r="H716" s="5"/>
      <c r="I716" s="5"/>
      <c r="J716" s="5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  <c r="AF716" s="93"/>
      <c r="AG716" s="93"/>
      <c r="AH716" s="93"/>
      <c r="AI716" s="93"/>
      <c r="AJ716" s="93"/>
      <c r="AK716" s="93"/>
      <c r="AL716" s="93"/>
      <c r="AM716" s="93"/>
      <c r="AN716" s="93"/>
      <c r="AO716" s="93"/>
      <c r="AP716" s="93"/>
      <c r="AQ716" s="93"/>
    </row>
    <row r="717" spans="7:43" s="4" customFormat="1" x14ac:dyDescent="0.2">
      <c r="G717" s="6"/>
      <c r="H717" s="5"/>
      <c r="I717" s="5"/>
      <c r="J717" s="5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  <c r="AF717" s="93"/>
      <c r="AG717" s="93"/>
      <c r="AH717" s="93"/>
      <c r="AI717" s="93"/>
      <c r="AJ717" s="93"/>
      <c r="AK717" s="93"/>
      <c r="AL717" s="93"/>
      <c r="AM717" s="93"/>
      <c r="AN717" s="93"/>
      <c r="AO717" s="93"/>
      <c r="AP717" s="93"/>
      <c r="AQ717" s="93"/>
    </row>
    <row r="718" spans="7:43" s="4" customFormat="1" x14ac:dyDescent="0.2">
      <c r="G718" s="6"/>
      <c r="H718" s="5"/>
      <c r="I718" s="5"/>
      <c r="J718" s="5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  <c r="AF718" s="93"/>
      <c r="AG718" s="93"/>
      <c r="AH718" s="93"/>
      <c r="AI718" s="93"/>
      <c r="AJ718" s="93"/>
      <c r="AK718" s="93"/>
      <c r="AL718" s="93"/>
      <c r="AM718" s="93"/>
      <c r="AN718" s="93"/>
      <c r="AO718" s="93"/>
      <c r="AP718" s="93"/>
      <c r="AQ718" s="93"/>
    </row>
    <row r="719" spans="7:43" s="4" customFormat="1" x14ac:dyDescent="0.2">
      <c r="G719" s="6"/>
      <c r="H719" s="5"/>
      <c r="I719" s="5"/>
      <c r="J719" s="5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  <c r="AF719" s="93"/>
      <c r="AG719" s="93"/>
      <c r="AH719" s="93"/>
      <c r="AI719" s="93"/>
      <c r="AJ719" s="93"/>
      <c r="AK719" s="93"/>
      <c r="AL719" s="93"/>
      <c r="AM719" s="93"/>
      <c r="AN719" s="93"/>
      <c r="AO719" s="93"/>
      <c r="AP719" s="93"/>
      <c r="AQ719" s="93"/>
    </row>
    <row r="720" spans="7:43" s="4" customFormat="1" x14ac:dyDescent="0.2">
      <c r="G720" s="6"/>
      <c r="H720" s="5"/>
      <c r="I720" s="5"/>
      <c r="J720" s="5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  <c r="AF720" s="93"/>
      <c r="AG720" s="93"/>
      <c r="AH720" s="93"/>
      <c r="AI720" s="93"/>
      <c r="AJ720" s="93"/>
      <c r="AK720" s="93"/>
      <c r="AL720" s="93"/>
      <c r="AM720" s="93"/>
      <c r="AN720" s="93"/>
      <c r="AO720" s="93"/>
      <c r="AP720" s="93"/>
      <c r="AQ720" s="93"/>
    </row>
    <row r="721" spans="7:43" s="4" customFormat="1" x14ac:dyDescent="0.2">
      <c r="G721" s="6"/>
      <c r="H721" s="5"/>
      <c r="I721" s="5"/>
      <c r="J721" s="5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  <c r="AF721" s="93"/>
      <c r="AG721" s="93"/>
      <c r="AH721" s="93"/>
      <c r="AI721" s="93"/>
      <c r="AJ721" s="93"/>
      <c r="AK721" s="93"/>
      <c r="AL721" s="93"/>
      <c r="AM721" s="93"/>
      <c r="AN721" s="93"/>
      <c r="AO721" s="93"/>
      <c r="AP721" s="93"/>
      <c r="AQ721" s="93"/>
    </row>
    <row r="722" spans="7:43" s="4" customFormat="1" x14ac:dyDescent="0.2">
      <c r="G722" s="6"/>
      <c r="H722" s="5"/>
      <c r="I722" s="5"/>
      <c r="J722" s="5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  <c r="AF722" s="93"/>
      <c r="AG722" s="93"/>
      <c r="AH722" s="93"/>
      <c r="AI722" s="93"/>
      <c r="AJ722" s="93"/>
      <c r="AK722" s="93"/>
      <c r="AL722" s="93"/>
      <c r="AM722" s="93"/>
      <c r="AN722" s="93"/>
      <c r="AO722" s="93"/>
      <c r="AP722" s="93"/>
      <c r="AQ722" s="93"/>
    </row>
    <row r="723" spans="7:43" s="4" customFormat="1" x14ac:dyDescent="0.2">
      <c r="G723" s="6"/>
      <c r="H723" s="5"/>
      <c r="I723" s="5"/>
      <c r="J723" s="5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  <c r="AF723" s="93"/>
      <c r="AG723" s="93"/>
      <c r="AH723" s="93"/>
      <c r="AI723" s="93"/>
      <c r="AJ723" s="93"/>
      <c r="AK723" s="93"/>
      <c r="AL723" s="93"/>
      <c r="AM723" s="93"/>
      <c r="AN723" s="93"/>
      <c r="AO723" s="93"/>
      <c r="AP723" s="93"/>
      <c r="AQ723" s="93"/>
    </row>
    <row r="724" spans="7:43" s="4" customFormat="1" x14ac:dyDescent="0.2">
      <c r="G724" s="6"/>
      <c r="H724" s="5"/>
      <c r="I724" s="5"/>
      <c r="J724" s="5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  <c r="AF724" s="93"/>
      <c r="AG724" s="93"/>
      <c r="AH724" s="93"/>
      <c r="AI724" s="93"/>
      <c r="AJ724" s="93"/>
      <c r="AK724" s="93"/>
      <c r="AL724" s="93"/>
      <c r="AM724" s="93"/>
      <c r="AN724" s="93"/>
      <c r="AO724" s="93"/>
      <c r="AP724" s="93"/>
      <c r="AQ724" s="93"/>
    </row>
    <row r="725" spans="7:43" s="4" customFormat="1" x14ac:dyDescent="0.2">
      <c r="G725" s="6"/>
      <c r="H725" s="5"/>
      <c r="I725" s="5"/>
      <c r="J725" s="5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  <c r="AF725" s="93"/>
      <c r="AG725" s="93"/>
      <c r="AH725" s="93"/>
      <c r="AI725" s="93"/>
      <c r="AJ725" s="93"/>
      <c r="AK725" s="93"/>
      <c r="AL725" s="93"/>
      <c r="AM725" s="93"/>
      <c r="AN725" s="93"/>
      <c r="AO725" s="93"/>
      <c r="AP725" s="93"/>
      <c r="AQ725" s="93"/>
    </row>
    <row r="726" spans="7:43" s="4" customFormat="1" x14ac:dyDescent="0.2">
      <c r="G726" s="6"/>
      <c r="H726" s="5"/>
      <c r="I726" s="5"/>
      <c r="J726" s="5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  <c r="AF726" s="93"/>
      <c r="AG726" s="93"/>
      <c r="AH726" s="93"/>
      <c r="AI726" s="93"/>
      <c r="AJ726" s="93"/>
      <c r="AK726" s="93"/>
      <c r="AL726" s="93"/>
      <c r="AM726" s="93"/>
      <c r="AN726" s="93"/>
      <c r="AO726" s="93"/>
      <c r="AP726" s="93"/>
      <c r="AQ726" s="93"/>
    </row>
    <row r="727" spans="7:43" s="4" customFormat="1" x14ac:dyDescent="0.2">
      <c r="G727" s="6"/>
      <c r="H727" s="5"/>
      <c r="I727" s="5"/>
      <c r="J727" s="5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  <c r="AF727" s="93"/>
      <c r="AG727" s="93"/>
      <c r="AH727" s="93"/>
      <c r="AI727" s="93"/>
      <c r="AJ727" s="93"/>
      <c r="AK727" s="93"/>
      <c r="AL727" s="93"/>
      <c r="AM727" s="93"/>
      <c r="AN727" s="93"/>
      <c r="AO727" s="93"/>
      <c r="AP727" s="93"/>
      <c r="AQ727" s="93"/>
    </row>
    <row r="728" spans="7:43" s="4" customFormat="1" x14ac:dyDescent="0.2">
      <c r="G728" s="6"/>
      <c r="H728" s="5"/>
      <c r="I728" s="5"/>
      <c r="J728" s="5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  <c r="AF728" s="93"/>
      <c r="AG728" s="93"/>
      <c r="AH728" s="93"/>
      <c r="AI728" s="93"/>
      <c r="AJ728" s="93"/>
      <c r="AK728" s="93"/>
      <c r="AL728" s="93"/>
      <c r="AM728" s="93"/>
      <c r="AN728" s="93"/>
      <c r="AO728" s="93"/>
      <c r="AP728" s="93"/>
      <c r="AQ728" s="93"/>
    </row>
    <row r="729" spans="7:43" s="4" customFormat="1" x14ac:dyDescent="0.2">
      <c r="G729" s="6"/>
      <c r="H729" s="5"/>
      <c r="I729" s="5"/>
      <c r="J729" s="5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  <c r="AF729" s="93"/>
      <c r="AG729" s="93"/>
      <c r="AH729" s="93"/>
      <c r="AI729" s="93"/>
      <c r="AJ729" s="93"/>
      <c r="AK729" s="93"/>
      <c r="AL729" s="93"/>
      <c r="AM729" s="93"/>
      <c r="AN729" s="93"/>
      <c r="AO729" s="93"/>
      <c r="AP729" s="93"/>
      <c r="AQ729" s="93"/>
    </row>
    <row r="730" spans="7:43" s="4" customFormat="1" x14ac:dyDescent="0.2">
      <c r="G730" s="6"/>
      <c r="H730" s="5"/>
      <c r="I730" s="5"/>
      <c r="J730" s="5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  <c r="AF730" s="93"/>
      <c r="AG730" s="93"/>
      <c r="AH730" s="93"/>
      <c r="AI730" s="93"/>
      <c r="AJ730" s="93"/>
      <c r="AK730" s="93"/>
      <c r="AL730" s="93"/>
      <c r="AM730" s="93"/>
      <c r="AN730" s="93"/>
      <c r="AO730" s="93"/>
      <c r="AP730" s="93"/>
      <c r="AQ730" s="93"/>
    </row>
    <row r="731" spans="7:43" s="4" customFormat="1" x14ac:dyDescent="0.2">
      <c r="G731" s="6"/>
      <c r="H731" s="5"/>
      <c r="I731" s="5"/>
      <c r="J731" s="5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  <c r="AF731" s="93"/>
      <c r="AG731" s="93"/>
      <c r="AH731" s="93"/>
      <c r="AI731" s="93"/>
      <c r="AJ731" s="93"/>
      <c r="AK731" s="93"/>
      <c r="AL731" s="93"/>
      <c r="AM731" s="93"/>
      <c r="AN731" s="93"/>
      <c r="AO731" s="93"/>
      <c r="AP731" s="93"/>
      <c r="AQ731" s="93"/>
    </row>
    <row r="732" spans="7:43" s="4" customFormat="1" x14ac:dyDescent="0.2">
      <c r="G732" s="6"/>
      <c r="H732" s="5"/>
      <c r="I732" s="5"/>
      <c r="J732" s="5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  <c r="AF732" s="93"/>
      <c r="AG732" s="93"/>
      <c r="AH732" s="93"/>
      <c r="AI732" s="93"/>
      <c r="AJ732" s="93"/>
      <c r="AK732" s="93"/>
      <c r="AL732" s="93"/>
      <c r="AM732" s="93"/>
      <c r="AN732" s="93"/>
      <c r="AO732" s="93"/>
      <c r="AP732" s="93"/>
      <c r="AQ732" s="93"/>
    </row>
    <row r="733" spans="7:43" s="4" customFormat="1" x14ac:dyDescent="0.2">
      <c r="G733" s="6"/>
      <c r="H733" s="5"/>
      <c r="I733" s="5"/>
      <c r="J733" s="5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  <c r="AF733" s="93"/>
      <c r="AG733" s="93"/>
      <c r="AH733" s="93"/>
      <c r="AI733" s="93"/>
      <c r="AJ733" s="93"/>
      <c r="AK733" s="93"/>
      <c r="AL733" s="93"/>
      <c r="AM733" s="93"/>
      <c r="AN733" s="93"/>
      <c r="AO733" s="93"/>
      <c r="AP733" s="93"/>
      <c r="AQ733" s="93"/>
    </row>
    <row r="734" spans="7:43" s="4" customFormat="1" x14ac:dyDescent="0.2">
      <c r="G734" s="6"/>
      <c r="H734" s="5"/>
      <c r="I734" s="5"/>
      <c r="J734" s="5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  <c r="AF734" s="93"/>
      <c r="AG734" s="93"/>
      <c r="AH734" s="93"/>
      <c r="AI734" s="93"/>
      <c r="AJ734" s="93"/>
      <c r="AK734" s="93"/>
      <c r="AL734" s="93"/>
      <c r="AM734" s="93"/>
      <c r="AN734" s="93"/>
      <c r="AO734" s="93"/>
      <c r="AP734" s="93"/>
      <c r="AQ734" s="93"/>
    </row>
    <row r="735" spans="7:43" s="4" customFormat="1" x14ac:dyDescent="0.2">
      <c r="G735" s="6"/>
      <c r="H735" s="5"/>
      <c r="I735" s="5"/>
      <c r="J735" s="5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  <c r="AF735" s="93"/>
      <c r="AG735" s="93"/>
      <c r="AH735" s="93"/>
      <c r="AI735" s="93"/>
      <c r="AJ735" s="93"/>
      <c r="AK735" s="93"/>
      <c r="AL735" s="93"/>
      <c r="AM735" s="93"/>
      <c r="AN735" s="93"/>
      <c r="AO735" s="93"/>
      <c r="AP735" s="93"/>
      <c r="AQ735" s="93"/>
    </row>
    <row r="736" spans="7:43" s="4" customFormat="1" x14ac:dyDescent="0.2">
      <c r="G736" s="6"/>
      <c r="H736" s="5"/>
      <c r="I736" s="5"/>
      <c r="J736" s="5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  <c r="AF736" s="93"/>
      <c r="AG736" s="93"/>
      <c r="AH736" s="93"/>
      <c r="AI736" s="93"/>
      <c r="AJ736" s="93"/>
      <c r="AK736" s="93"/>
      <c r="AL736" s="93"/>
      <c r="AM736" s="93"/>
      <c r="AN736" s="93"/>
      <c r="AO736" s="93"/>
      <c r="AP736" s="93"/>
      <c r="AQ736" s="93"/>
    </row>
    <row r="737" spans="7:43" s="4" customFormat="1" x14ac:dyDescent="0.2">
      <c r="G737" s="6"/>
      <c r="H737" s="5"/>
      <c r="I737" s="5"/>
      <c r="J737" s="5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  <c r="AF737" s="93"/>
      <c r="AG737" s="93"/>
      <c r="AH737" s="93"/>
      <c r="AI737" s="93"/>
      <c r="AJ737" s="93"/>
      <c r="AK737" s="93"/>
      <c r="AL737" s="93"/>
      <c r="AM737" s="93"/>
      <c r="AN737" s="93"/>
      <c r="AO737" s="93"/>
      <c r="AP737" s="93"/>
      <c r="AQ737" s="93"/>
    </row>
    <row r="738" spans="7:43" s="4" customFormat="1" x14ac:dyDescent="0.2">
      <c r="G738" s="6"/>
      <c r="H738" s="5"/>
      <c r="I738" s="5"/>
      <c r="J738" s="5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  <c r="AF738" s="93"/>
      <c r="AG738" s="93"/>
      <c r="AH738" s="93"/>
      <c r="AI738" s="93"/>
      <c r="AJ738" s="93"/>
      <c r="AK738" s="93"/>
      <c r="AL738" s="93"/>
      <c r="AM738" s="93"/>
      <c r="AN738" s="93"/>
      <c r="AO738" s="93"/>
      <c r="AP738" s="93"/>
      <c r="AQ738" s="93"/>
    </row>
    <row r="739" spans="7:43" s="4" customFormat="1" x14ac:dyDescent="0.2">
      <c r="G739" s="6"/>
      <c r="H739" s="5"/>
      <c r="I739" s="5"/>
      <c r="J739" s="5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  <c r="AF739" s="93"/>
      <c r="AG739" s="93"/>
      <c r="AH739" s="93"/>
      <c r="AI739" s="93"/>
      <c r="AJ739" s="93"/>
      <c r="AK739" s="93"/>
      <c r="AL739" s="93"/>
      <c r="AM739" s="93"/>
      <c r="AN739" s="93"/>
      <c r="AO739" s="93"/>
      <c r="AP739" s="93"/>
      <c r="AQ739" s="93"/>
    </row>
    <row r="740" spans="7:43" s="4" customFormat="1" x14ac:dyDescent="0.2">
      <c r="G740" s="6"/>
      <c r="H740" s="5"/>
      <c r="I740" s="5"/>
      <c r="J740" s="5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  <c r="AF740" s="93"/>
      <c r="AG740" s="93"/>
      <c r="AH740" s="93"/>
      <c r="AI740" s="93"/>
      <c r="AJ740" s="93"/>
      <c r="AK740" s="93"/>
      <c r="AL740" s="93"/>
      <c r="AM740" s="93"/>
      <c r="AN740" s="93"/>
      <c r="AO740" s="93"/>
      <c r="AP740" s="93"/>
      <c r="AQ740" s="93"/>
    </row>
    <row r="741" spans="7:43" s="4" customFormat="1" x14ac:dyDescent="0.2">
      <c r="G741" s="6"/>
      <c r="H741" s="5"/>
      <c r="I741" s="5"/>
      <c r="J741" s="5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  <c r="AF741" s="93"/>
      <c r="AG741" s="93"/>
      <c r="AH741" s="93"/>
      <c r="AI741" s="93"/>
      <c r="AJ741" s="93"/>
      <c r="AK741" s="93"/>
      <c r="AL741" s="93"/>
      <c r="AM741" s="93"/>
      <c r="AN741" s="93"/>
      <c r="AO741" s="93"/>
      <c r="AP741" s="93"/>
      <c r="AQ741" s="93"/>
    </row>
    <row r="742" spans="7:43" s="4" customFormat="1" x14ac:dyDescent="0.2">
      <c r="G742" s="6"/>
      <c r="H742" s="5"/>
      <c r="I742" s="5"/>
      <c r="J742" s="5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  <c r="AF742" s="93"/>
      <c r="AG742" s="93"/>
      <c r="AH742" s="93"/>
      <c r="AI742" s="93"/>
      <c r="AJ742" s="93"/>
      <c r="AK742" s="93"/>
      <c r="AL742" s="93"/>
      <c r="AM742" s="93"/>
      <c r="AN742" s="93"/>
      <c r="AO742" s="93"/>
      <c r="AP742" s="93"/>
      <c r="AQ742" s="93"/>
    </row>
    <row r="743" spans="7:43" s="4" customFormat="1" x14ac:dyDescent="0.2">
      <c r="G743" s="6"/>
      <c r="H743" s="5"/>
      <c r="I743" s="5"/>
      <c r="J743" s="5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  <c r="AF743" s="93"/>
      <c r="AG743" s="93"/>
      <c r="AH743" s="93"/>
      <c r="AI743" s="93"/>
      <c r="AJ743" s="93"/>
      <c r="AK743" s="93"/>
      <c r="AL743" s="93"/>
      <c r="AM743" s="93"/>
      <c r="AN743" s="93"/>
      <c r="AO743" s="93"/>
      <c r="AP743" s="93"/>
      <c r="AQ743" s="93"/>
    </row>
    <row r="744" spans="7:43" s="4" customFormat="1" x14ac:dyDescent="0.2">
      <c r="G744" s="6"/>
      <c r="H744" s="5"/>
      <c r="I744" s="5"/>
      <c r="J744" s="5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  <c r="AF744" s="93"/>
      <c r="AG744" s="93"/>
      <c r="AH744" s="93"/>
      <c r="AI744" s="93"/>
      <c r="AJ744" s="93"/>
      <c r="AK744" s="93"/>
      <c r="AL744" s="93"/>
      <c r="AM744" s="93"/>
      <c r="AN744" s="93"/>
      <c r="AO744" s="93"/>
      <c r="AP744" s="93"/>
      <c r="AQ744" s="93"/>
    </row>
    <row r="745" spans="7:43" s="4" customFormat="1" x14ac:dyDescent="0.2">
      <c r="G745" s="6"/>
      <c r="H745" s="5"/>
      <c r="I745" s="5"/>
      <c r="J745" s="5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  <c r="AF745" s="93"/>
      <c r="AG745" s="93"/>
      <c r="AH745" s="93"/>
      <c r="AI745" s="93"/>
      <c r="AJ745" s="93"/>
      <c r="AK745" s="93"/>
      <c r="AL745" s="93"/>
      <c r="AM745" s="93"/>
      <c r="AN745" s="93"/>
      <c r="AO745" s="93"/>
      <c r="AP745" s="93"/>
      <c r="AQ745" s="93"/>
    </row>
    <row r="746" spans="7:43" s="4" customFormat="1" x14ac:dyDescent="0.2">
      <c r="G746" s="6"/>
      <c r="H746" s="5"/>
      <c r="I746" s="5"/>
      <c r="J746" s="5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  <c r="AF746" s="93"/>
      <c r="AG746" s="93"/>
      <c r="AH746" s="93"/>
      <c r="AI746" s="93"/>
      <c r="AJ746" s="93"/>
      <c r="AK746" s="93"/>
      <c r="AL746" s="93"/>
      <c r="AM746" s="93"/>
      <c r="AN746" s="93"/>
      <c r="AO746" s="93"/>
      <c r="AP746" s="93"/>
      <c r="AQ746" s="93"/>
    </row>
    <row r="747" spans="7:43" s="4" customFormat="1" x14ac:dyDescent="0.2">
      <c r="G747" s="6"/>
      <c r="H747" s="5"/>
      <c r="I747" s="5"/>
      <c r="J747" s="5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  <c r="AF747" s="93"/>
      <c r="AG747" s="93"/>
      <c r="AH747" s="93"/>
      <c r="AI747" s="93"/>
      <c r="AJ747" s="93"/>
      <c r="AK747" s="93"/>
      <c r="AL747" s="93"/>
      <c r="AM747" s="93"/>
      <c r="AN747" s="93"/>
      <c r="AO747" s="93"/>
      <c r="AP747" s="93"/>
      <c r="AQ747" s="93"/>
    </row>
    <row r="748" spans="7:43" s="4" customFormat="1" x14ac:dyDescent="0.2">
      <c r="G748" s="6"/>
      <c r="H748" s="5"/>
      <c r="I748" s="5"/>
      <c r="J748" s="5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  <c r="AF748" s="93"/>
      <c r="AG748" s="93"/>
      <c r="AH748" s="93"/>
      <c r="AI748" s="93"/>
      <c r="AJ748" s="93"/>
      <c r="AK748" s="93"/>
      <c r="AL748" s="93"/>
      <c r="AM748" s="93"/>
      <c r="AN748" s="93"/>
      <c r="AO748" s="93"/>
      <c r="AP748" s="93"/>
      <c r="AQ748" s="93"/>
    </row>
    <row r="749" spans="7:43" s="4" customFormat="1" x14ac:dyDescent="0.2">
      <c r="G749" s="6"/>
      <c r="H749" s="5"/>
      <c r="I749" s="5"/>
      <c r="J749" s="5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  <c r="AF749" s="93"/>
      <c r="AG749" s="93"/>
      <c r="AH749" s="93"/>
      <c r="AI749" s="93"/>
      <c r="AJ749" s="93"/>
      <c r="AK749" s="93"/>
      <c r="AL749" s="93"/>
      <c r="AM749" s="93"/>
      <c r="AN749" s="93"/>
      <c r="AO749" s="93"/>
      <c r="AP749" s="93"/>
      <c r="AQ749" s="93"/>
    </row>
    <row r="750" spans="7:43" s="4" customFormat="1" x14ac:dyDescent="0.2">
      <c r="G750" s="6"/>
      <c r="H750" s="5"/>
      <c r="I750" s="5"/>
      <c r="J750" s="5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  <c r="AF750" s="93"/>
      <c r="AG750" s="93"/>
      <c r="AH750" s="93"/>
      <c r="AI750" s="93"/>
      <c r="AJ750" s="93"/>
      <c r="AK750" s="93"/>
      <c r="AL750" s="93"/>
      <c r="AM750" s="93"/>
      <c r="AN750" s="93"/>
      <c r="AO750" s="93"/>
      <c r="AP750" s="93"/>
      <c r="AQ750" s="93"/>
    </row>
    <row r="751" spans="7:43" s="4" customFormat="1" x14ac:dyDescent="0.2">
      <c r="G751" s="6"/>
      <c r="H751" s="5"/>
      <c r="I751" s="5"/>
      <c r="J751" s="5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  <c r="AF751" s="93"/>
      <c r="AG751" s="93"/>
      <c r="AH751" s="93"/>
      <c r="AI751" s="93"/>
      <c r="AJ751" s="93"/>
      <c r="AK751" s="93"/>
      <c r="AL751" s="93"/>
      <c r="AM751" s="93"/>
      <c r="AN751" s="93"/>
      <c r="AO751" s="93"/>
      <c r="AP751" s="93"/>
      <c r="AQ751" s="93"/>
    </row>
    <row r="752" spans="7:43" s="4" customFormat="1" x14ac:dyDescent="0.2">
      <c r="G752" s="6"/>
      <c r="H752" s="5"/>
      <c r="I752" s="5"/>
      <c r="J752" s="5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  <c r="AF752" s="93"/>
      <c r="AG752" s="93"/>
      <c r="AH752" s="93"/>
      <c r="AI752" s="93"/>
      <c r="AJ752" s="93"/>
      <c r="AK752" s="93"/>
      <c r="AL752" s="93"/>
      <c r="AM752" s="93"/>
      <c r="AN752" s="93"/>
      <c r="AO752" s="93"/>
      <c r="AP752" s="93"/>
      <c r="AQ752" s="93"/>
    </row>
    <row r="753" spans="7:43" s="4" customFormat="1" x14ac:dyDescent="0.2">
      <c r="G753" s="6"/>
      <c r="H753" s="5"/>
      <c r="I753" s="5"/>
      <c r="J753" s="5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  <c r="AF753" s="93"/>
      <c r="AG753" s="93"/>
      <c r="AH753" s="93"/>
      <c r="AI753" s="93"/>
      <c r="AJ753" s="93"/>
      <c r="AK753" s="93"/>
      <c r="AL753" s="93"/>
      <c r="AM753" s="93"/>
      <c r="AN753" s="93"/>
      <c r="AO753" s="93"/>
      <c r="AP753" s="93"/>
      <c r="AQ753" s="93"/>
    </row>
    <row r="754" spans="7:43" s="4" customFormat="1" x14ac:dyDescent="0.2">
      <c r="G754" s="6"/>
      <c r="H754" s="5"/>
      <c r="I754" s="5"/>
      <c r="J754" s="5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  <c r="AF754" s="93"/>
      <c r="AG754" s="93"/>
      <c r="AH754" s="93"/>
      <c r="AI754" s="93"/>
      <c r="AJ754" s="93"/>
      <c r="AK754" s="93"/>
      <c r="AL754" s="93"/>
      <c r="AM754" s="93"/>
      <c r="AN754" s="93"/>
      <c r="AO754" s="93"/>
      <c r="AP754" s="93"/>
      <c r="AQ754" s="93"/>
    </row>
    <row r="755" spans="7:43" s="4" customFormat="1" x14ac:dyDescent="0.2">
      <c r="G755" s="6"/>
      <c r="H755" s="5"/>
      <c r="I755" s="5"/>
      <c r="J755" s="5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  <c r="AF755" s="93"/>
      <c r="AG755" s="93"/>
      <c r="AH755" s="93"/>
      <c r="AI755" s="93"/>
      <c r="AJ755" s="93"/>
      <c r="AK755" s="93"/>
      <c r="AL755" s="93"/>
      <c r="AM755" s="93"/>
      <c r="AN755" s="93"/>
      <c r="AO755" s="93"/>
      <c r="AP755" s="93"/>
      <c r="AQ755" s="93"/>
    </row>
    <row r="756" spans="7:43" s="4" customFormat="1" x14ac:dyDescent="0.2">
      <c r="G756" s="6"/>
      <c r="H756" s="5"/>
      <c r="I756" s="5"/>
      <c r="J756" s="5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  <c r="AF756" s="93"/>
      <c r="AG756" s="93"/>
      <c r="AH756" s="93"/>
      <c r="AI756" s="93"/>
      <c r="AJ756" s="93"/>
      <c r="AK756" s="93"/>
      <c r="AL756" s="93"/>
      <c r="AM756" s="93"/>
      <c r="AN756" s="93"/>
      <c r="AO756" s="93"/>
      <c r="AP756" s="93"/>
      <c r="AQ756" s="93"/>
    </row>
    <row r="757" spans="7:43" s="4" customFormat="1" x14ac:dyDescent="0.2">
      <c r="G757" s="6"/>
      <c r="H757" s="5"/>
      <c r="I757" s="5"/>
      <c r="J757" s="5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  <c r="AF757" s="93"/>
      <c r="AG757" s="93"/>
      <c r="AH757" s="93"/>
      <c r="AI757" s="93"/>
      <c r="AJ757" s="93"/>
      <c r="AK757" s="93"/>
      <c r="AL757" s="93"/>
      <c r="AM757" s="93"/>
      <c r="AN757" s="93"/>
      <c r="AO757" s="93"/>
      <c r="AP757" s="93"/>
      <c r="AQ757" s="93"/>
    </row>
    <row r="758" spans="7:43" s="4" customFormat="1" x14ac:dyDescent="0.2">
      <c r="G758" s="6"/>
      <c r="H758" s="5"/>
      <c r="I758" s="5"/>
      <c r="J758" s="5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  <c r="AF758" s="93"/>
      <c r="AG758" s="93"/>
      <c r="AH758" s="93"/>
      <c r="AI758" s="93"/>
      <c r="AJ758" s="93"/>
      <c r="AK758" s="93"/>
      <c r="AL758" s="93"/>
      <c r="AM758" s="93"/>
      <c r="AN758" s="93"/>
      <c r="AO758" s="93"/>
      <c r="AP758" s="93"/>
      <c r="AQ758" s="93"/>
    </row>
    <row r="759" spans="7:43" s="4" customFormat="1" x14ac:dyDescent="0.2">
      <c r="G759" s="6"/>
      <c r="H759" s="5"/>
      <c r="I759" s="5"/>
      <c r="J759" s="5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  <c r="AF759" s="93"/>
      <c r="AG759" s="93"/>
      <c r="AH759" s="93"/>
      <c r="AI759" s="93"/>
      <c r="AJ759" s="93"/>
      <c r="AK759" s="93"/>
      <c r="AL759" s="93"/>
      <c r="AM759" s="93"/>
      <c r="AN759" s="93"/>
      <c r="AO759" s="93"/>
      <c r="AP759" s="93"/>
      <c r="AQ759" s="93"/>
    </row>
    <row r="760" spans="7:43" s="4" customFormat="1" x14ac:dyDescent="0.2">
      <c r="G760" s="6"/>
      <c r="H760" s="5"/>
      <c r="I760" s="5"/>
      <c r="J760" s="5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  <c r="AF760" s="93"/>
      <c r="AG760" s="93"/>
      <c r="AH760" s="93"/>
      <c r="AI760" s="93"/>
      <c r="AJ760" s="93"/>
      <c r="AK760" s="93"/>
      <c r="AL760" s="93"/>
      <c r="AM760" s="93"/>
      <c r="AN760" s="93"/>
      <c r="AO760" s="93"/>
      <c r="AP760" s="93"/>
      <c r="AQ760" s="93"/>
    </row>
    <row r="761" spans="7:43" s="4" customFormat="1" x14ac:dyDescent="0.2">
      <c r="G761" s="6"/>
      <c r="H761" s="5"/>
      <c r="I761" s="5"/>
      <c r="J761" s="5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  <c r="AF761" s="93"/>
      <c r="AG761" s="93"/>
      <c r="AH761" s="93"/>
      <c r="AI761" s="93"/>
      <c r="AJ761" s="93"/>
      <c r="AK761" s="93"/>
      <c r="AL761" s="93"/>
      <c r="AM761" s="93"/>
      <c r="AN761" s="93"/>
      <c r="AO761" s="93"/>
      <c r="AP761" s="93"/>
      <c r="AQ761" s="93"/>
    </row>
    <row r="762" spans="7:43" s="4" customFormat="1" x14ac:dyDescent="0.2">
      <c r="G762" s="6"/>
      <c r="H762" s="5"/>
      <c r="I762" s="5"/>
      <c r="J762" s="5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  <c r="AF762" s="93"/>
      <c r="AG762" s="93"/>
      <c r="AH762" s="93"/>
      <c r="AI762" s="93"/>
      <c r="AJ762" s="93"/>
      <c r="AK762" s="93"/>
      <c r="AL762" s="93"/>
      <c r="AM762" s="93"/>
      <c r="AN762" s="93"/>
      <c r="AO762" s="93"/>
      <c r="AP762" s="93"/>
      <c r="AQ762" s="93"/>
    </row>
    <row r="763" spans="7:43" s="4" customFormat="1" x14ac:dyDescent="0.2">
      <c r="G763" s="6"/>
      <c r="H763" s="5"/>
      <c r="I763" s="5"/>
      <c r="J763" s="5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  <c r="AF763" s="93"/>
      <c r="AG763" s="93"/>
      <c r="AH763" s="93"/>
      <c r="AI763" s="93"/>
      <c r="AJ763" s="93"/>
      <c r="AK763" s="93"/>
      <c r="AL763" s="93"/>
      <c r="AM763" s="93"/>
      <c r="AN763" s="93"/>
      <c r="AO763" s="93"/>
      <c r="AP763" s="93"/>
      <c r="AQ763" s="93"/>
    </row>
    <row r="764" spans="7:43" s="4" customFormat="1" x14ac:dyDescent="0.2">
      <c r="G764" s="6"/>
      <c r="H764" s="5"/>
      <c r="I764" s="5"/>
      <c r="J764" s="5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  <c r="AF764" s="93"/>
      <c r="AG764" s="93"/>
      <c r="AH764" s="93"/>
      <c r="AI764" s="93"/>
      <c r="AJ764" s="93"/>
      <c r="AK764" s="93"/>
      <c r="AL764" s="93"/>
      <c r="AM764" s="93"/>
      <c r="AN764" s="93"/>
      <c r="AO764" s="93"/>
      <c r="AP764" s="93"/>
      <c r="AQ764" s="93"/>
    </row>
    <row r="765" spans="7:43" s="4" customFormat="1" x14ac:dyDescent="0.2">
      <c r="G765" s="6"/>
      <c r="H765" s="5"/>
      <c r="I765" s="5"/>
      <c r="J765" s="5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  <c r="AF765" s="93"/>
      <c r="AG765" s="93"/>
      <c r="AH765" s="93"/>
      <c r="AI765" s="93"/>
      <c r="AJ765" s="93"/>
      <c r="AK765" s="93"/>
      <c r="AL765" s="93"/>
      <c r="AM765" s="93"/>
      <c r="AN765" s="93"/>
      <c r="AO765" s="93"/>
      <c r="AP765" s="93"/>
      <c r="AQ765" s="93"/>
    </row>
    <row r="766" spans="7:43" s="4" customFormat="1" x14ac:dyDescent="0.2">
      <c r="G766" s="6"/>
      <c r="H766" s="5"/>
      <c r="I766" s="5"/>
      <c r="J766" s="5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  <c r="AF766" s="93"/>
      <c r="AG766" s="93"/>
      <c r="AH766" s="93"/>
      <c r="AI766" s="93"/>
      <c r="AJ766" s="93"/>
      <c r="AK766" s="93"/>
      <c r="AL766" s="93"/>
      <c r="AM766" s="93"/>
      <c r="AN766" s="93"/>
      <c r="AO766" s="93"/>
      <c r="AP766" s="93"/>
      <c r="AQ766" s="93"/>
    </row>
    <row r="767" spans="7:43" s="4" customFormat="1" x14ac:dyDescent="0.2">
      <c r="G767" s="6"/>
      <c r="H767" s="5"/>
      <c r="I767" s="5"/>
      <c r="J767" s="5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  <c r="AF767" s="93"/>
      <c r="AG767" s="93"/>
      <c r="AH767" s="93"/>
      <c r="AI767" s="93"/>
      <c r="AJ767" s="93"/>
      <c r="AK767" s="93"/>
      <c r="AL767" s="93"/>
      <c r="AM767" s="93"/>
      <c r="AN767" s="93"/>
      <c r="AO767" s="93"/>
      <c r="AP767" s="93"/>
      <c r="AQ767" s="93"/>
    </row>
    <row r="768" spans="7:43" s="4" customFormat="1" x14ac:dyDescent="0.2">
      <c r="G768" s="6"/>
      <c r="H768" s="5"/>
      <c r="I768" s="5"/>
      <c r="J768" s="5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  <c r="AF768" s="93"/>
      <c r="AG768" s="93"/>
      <c r="AH768" s="93"/>
      <c r="AI768" s="93"/>
      <c r="AJ768" s="93"/>
      <c r="AK768" s="93"/>
      <c r="AL768" s="93"/>
      <c r="AM768" s="93"/>
      <c r="AN768" s="93"/>
      <c r="AO768" s="93"/>
      <c r="AP768" s="93"/>
      <c r="AQ768" s="93"/>
    </row>
    <row r="769" spans="7:43" s="4" customFormat="1" x14ac:dyDescent="0.2">
      <c r="G769" s="6"/>
      <c r="H769" s="5"/>
      <c r="I769" s="5"/>
      <c r="J769" s="5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  <c r="AF769" s="93"/>
      <c r="AG769" s="93"/>
      <c r="AH769" s="93"/>
      <c r="AI769" s="93"/>
      <c r="AJ769" s="93"/>
      <c r="AK769" s="93"/>
      <c r="AL769" s="93"/>
      <c r="AM769" s="93"/>
      <c r="AN769" s="93"/>
      <c r="AO769" s="93"/>
      <c r="AP769" s="93"/>
      <c r="AQ769" s="93"/>
    </row>
    <row r="770" spans="7:43" s="4" customFormat="1" x14ac:dyDescent="0.2">
      <c r="G770" s="6"/>
      <c r="H770" s="5"/>
      <c r="I770" s="5"/>
      <c r="J770" s="5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  <c r="AF770" s="93"/>
      <c r="AG770" s="93"/>
      <c r="AH770" s="93"/>
      <c r="AI770" s="93"/>
      <c r="AJ770" s="93"/>
      <c r="AK770" s="93"/>
      <c r="AL770" s="93"/>
      <c r="AM770" s="93"/>
      <c r="AN770" s="93"/>
      <c r="AO770" s="93"/>
      <c r="AP770" s="93"/>
      <c r="AQ770" s="93"/>
    </row>
    <row r="771" spans="7:43" s="4" customFormat="1" x14ac:dyDescent="0.2">
      <c r="G771" s="6"/>
      <c r="H771" s="5"/>
      <c r="I771" s="5"/>
      <c r="J771" s="5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  <c r="AF771" s="93"/>
      <c r="AG771" s="93"/>
      <c r="AH771" s="93"/>
      <c r="AI771" s="93"/>
      <c r="AJ771" s="93"/>
      <c r="AK771" s="93"/>
      <c r="AL771" s="93"/>
      <c r="AM771" s="93"/>
      <c r="AN771" s="93"/>
      <c r="AO771" s="93"/>
      <c r="AP771" s="93"/>
      <c r="AQ771" s="93"/>
    </row>
    <row r="772" spans="7:43" s="4" customFormat="1" x14ac:dyDescent="0.2">
      <c r="G772" s="6"/>
      <c r="H772" s="5"/>
      <c r="I772" s="5"/>
      <c r="J772" s="5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  <c r="AF772" s="93"/>
      <c r="AG772" s="93"/>
      <c r="AH772" s="93"/>
      <c r="AI772" s="93"/>
      <c r="AJ772" s="93"/>
      <c r="AK772" s="93"/>
      <c r="AL772" s="93"/>
      <c r="AM772" s="93"/>
      <c r="AN772" s="93"/>
      <c r="AO772" s="93"/>
      <c r="AP772" s="93"/>
      <c r="AQ772" s="93"/>
    </row>
    <row r="773" spans="7:43" s="4" customFormat="1" x14ac:dyDescent="0.2">
      <c r="G773" s="6"/>
      <c r="H773" s="5"/>
      <c r="I773" s="5"/>
      <c r="J773" s="5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  <c r="AF773" s="93"/>
      <c r="AG773" s="93"/>
      <c r="AH773" s="93"/>
      <c r="AI773" s="93"/>
      <c r="AJ773" s="93"/>
      <c r="AK773" s="93"/>
      <c r="AL773" s="93"/>
      <c r="AM773" s="93"/>
      <c r="AN773" s="93"/>
      <c r="AO773" s="93"/>
      <c r="AP773" s="93"/>
      <c r="AQ773" s="93"/>
    </row>
    <row r="774" spans="7:43" s="4" customFormat="1" x14ac:dyDescent="0.2">
      <c r="G774" s="6"/>
      <c r="H774" s="5"/>
      <c r="I774" s="5"/>
      <c r="J774" s="5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  <c r="AF774" s="93"/>
      <c r="AG774" s="93"/>
      <c r="AH774" s="93"/>
      <c r="AI774" s="93"/>
      <c r="AJ774" s="93"/>
      <c r="AK774" s="93"/>
      <c r="AL774" s="93"/>
      <c r="AM774" s="93"/>
      <c r="AN774" s="93"/>
      <c r="AO774" s="93"/>
      <c r="AP774" s="93"/>
      <c r="AQ774" s="93"/>
    </row>
    <row r="775" spans="7:43" s="4" customFormat="1" x14ac:dyDescent="0.2">
      <c r="G775" s="6"/>
      <c r="H775" s="5"/>
      <c r="I775" s="5"/>
      <c r="J775" s="5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  <c r="AF775" s="93"/>
      <c r="AG775" s="93"/>
      <c r="AH775" s="93"/>
      <c r="AI775" s="93"/>
      <c r="AJ775" s="93"/>
      <c r="AK775" s="93"/>
      <c r="AL775" s="93"/>
      <c r="AM775" s="93"/>
      <c r="AN775" s="93"/>
      <c r="AO775" s="93"/>
      <c r="AP775" s="93"/>
      <c r="AQ775" s="93"/>
    </row>
    <row r="776" spans="7:43" s="4" customFormat="1" x14ac:dyDescent="0.2">
      <c r="G776" s="6"/>
      <c r="H776" s="5"/>
      <c r="I776" s="5"/>
      <c r="J776" s="5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  <c r="AF776" s="93"/>
      <c r="AG776" s="93"/>
      <c r="AH776" s="93"/>
      <c r="AI776" s="93"/>
      <c r="AJ776" s="93"/>
      <c r="AK776" s="93"/>
      <c r="AL776" s="93"/>
      <c r="AM776" s="93"/>
      <c r="AN776" s="93"/>
      <c r="AO776" s="93"/>
      <c r="AP776" s="93"/>
      <c r="AQ776" s="93"/>
    </row>
    <row r="777" spans="7:43" s="4" customFormat="1" x14ac:dyDescent="0.2">
      <c r="G777" s="6"/>
      <c r="H777" s="5"/>
      <c r="I777" s="5"/>
      <c r="J777" s="5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  <c r="AF777" s="93"/>
      <c r="AG777" s="93"/>
      <c r="AH777" s="93"/>
      <c r="AI777" s="93"/>
      <c r="AJ777" s="93"/>
      <c r="AK777" s="93"/>
      <c r="AL777" s="93"/>
      <c r="AM777" s="93"/>
      <c r="AN777" s="93"/>
      <c r="AO777" s="93"/>
      <c r="AP777" s="93"/>
      <c r="AQ777" s="93"/>
    </row>
    <row r="778" spans="7:43" s="4" customFormat="1" x14ac:dyDescent="0.2">
      <c r="G778" s="6"/>
      <c r="H778" s="5"/>
      <c r="I778" s="5"/>
      <c r="J778" s="5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  <c r="AF778" s="93"/>
      <c r="AG778" s="93"/>
      <c r="AH778" s="93"/>
      <c r="AI778" s="93"/>
      <c r="AJ778" s="93"/>
      <c r="AK778" s="93"/>
      <c r="AL778" s="93"/>
      <c r="AM778" s="93"/>
      <c r="AN778" s="93"/>
      <c r="AO778" s="93"/>
      <c r="AP778" s="93"/>
      <c r="AQ778" s="93"/>
    </row>
    <row r="779" spans="7:43" s="4" customFormat="1" x14ac:dyDescent="0.2">
      <c r="G779" s="6"/>
      <c r="H779" s="5"/>
      <c r="I779" s="5"/>
      <c r="J779" s="5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  <c r="AF779" s="93"/>
      <c r="AG779" s="93"/>
      <c r="AH779" s="93"/>
      <c r="AI779" s="93"/>
      <c r="AJ779" s="93"/>
      <c r="AK779" s="93"/>
      <c r="AL779" s="93"/>
      <c r="AM779" s="93"/>
      <c r="AN779" s="93"/>
      <c r="AO779" s="93"/>
      <c r="AP779" s="93"/>
      <c r="AQ779" s="93"/>
    </row>
    <row r="780" spans="7:43" s="4" customFormat="1" x14ac:dyDescent="0.2">
      <c r="G780" s="6"/>
      <c r="H780" s="5"/>
      <c r="I780" s="5"/>
      <c r="J780" s="5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  <c r="AF780" s="93"/>
      <c r="AG780" s="93"/>
      <c r="AH780" s="93"/>
      <c r="AI780" s="93"/>
      <c r="AJ780" s="93"/>
      <c r="AK780" s="93"/>
      <c r="AL780" s="93"/>
      <c r="AM780" s="93"/>
      <c r="AN780" s="93"/>
      <c r="AO780" s="93"/>
      <c r="AP780" s="93"/>
      <c r="AQ780" s="93"/>
    </row>
    <row r="781" spans="7:43" s="4" customFormat="1" x14ac:dyDescent="0.2">
      <c r="G781" s="6"/>
      <c r="H781" s="5"/>
      <c r="I781" s="5"/>
      <c r="J781" s="5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  <c r="AF781" s="93"/>
      <c r="AG781" s="93"/>
      <c r="AH781" s="93"/>
      <c r="AI781" s="93"/>
      <c r="AJ781" s="93"/>
      <c r="AK781" s="93"/>
      <c r="AL781" s="93"/>
      <c r="AM781" s="93"/>
      <c r="AN781" s="93"/>
      <c r="AO781" s="93"/>
      <c r="AP781" s="93"/>
      <c r="AQ781" s="93"/>
    </row>
    <row r="782" spans="7:43" s="4" customFormat="1" x14ac:dyDescent="0.2">
      <c r="G782" s="6"/>
      <c r="H782" s="5"/>
      <c r="I782" s="5"/>
      <c r="J782" s="5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  <c r="AF782" s="93"/>
      <c r="AG782" s="93"/>
      <c r="AH782" s="93"/>
      <c r="AI782" s="93"/>
      <c r="AJ782" s="93"/>
      <c r="AK782" s="93"/>
      <c r="AL782" s="93"/>
      <c r="AM782" s="93"/>
      <c r="AN782" s="93"/>
      <c r="AO782" s="93"/>
      <c r="AP782" s="93"/>
      <c r="AQ782" s="93"/>
    </row>
    <row r="783" spans="7:43" s="4" customFormat="1" x14ac:dyDescent="0.2">
      <c r="G783" s="6"/>
      <c r="H783" s="5"/>
      <c r="I783" s="5"/>
      <c r="J783" s="5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  <c r="AF783" s="93"/>
      <c r="AG783" s="93"/>
      <c r="AH783" s="93"/>
      <c r="AI783" s="93"/>
      <c r="AJ783" s="93"/>
      <c r="AK783" s="93"/>
      <c r="AL783" s="93"/>
      <c r="AM783" s="93"/>
      <c r="AN783" s="93"/>
      <c r="AO783" s="93"/>
      <c r="AP783" s="93"/>
      <c r="AQ783" s="93"/>
    </row>
    <row r="784" spans="7:43" s="4" customFormat="1" x14ac:dyDescent="0.2">
      <c r="G784" s="6"/>
      <c r="H784" s="5"/>
      <c r="I784" s="5"/>
      <c r="J784" s="5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  <c r="AF784" s="93"/>
      <c r="AG784" s="93"/>
      <c r="AH784" s="93"/>
      <c r="AI784" s="93"/>
      <c r="AJ784" s="93"/>
      <c r="AK784" s="93"/>
      <c r="AL784" s="93"/>
      <c r="AM784" s="93"/>
      <c r="AN784" s="93"/>
      <c r="AO784" s="93"/>
      <c r="AP784" s="93"/>
      <c r="AQ784" s="93"/>
    </row>
    <row r="785" spans="7:43" s="4" customFormat="1" x14ac:dyDescent="0.2">
      <c r="G785" s="6"/>
      <c r="H785" s="5"/>
      <c r="I785" s="5"/>
      <c r="J785" s="5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  <c r="AF785" s="93"/>
      <c r="AG785" s="93"/>
      <c r="AH785" s="93"/>
      <c r="AI785" s="93"/>
      <c r="AJ785" s="93"/>
      <c r="AK785" s="93"/>
      <c r="AL785" s="93"/>
      <c r="AM785" s="93"/>
      <c r="AN785" s="93"/>
      <c r="AO785" s="93"/>
      <c r="AP785" s="93"/>
      <c r="AQ785" s="93"/>
    </row>
    <row r="786" spans="7:43" s="4" customFormat="1" x14ac:dyDescent="0.2">
      <c r="G786" s="6"/>
      <c r="H786" s="5"/>
      <c r="I786" s="5"/>
      <c r="J786" s="5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  <c r="AF786" s="93"/>
      <c r="AG786" s="93"/>
      <c r="AH786" s="93"/>
      <c r="AI786" s="93"/>
      <c r="AJ786" s="93"/>
      <c r="AK786" s="93"/>
      <c r="AL786" s="93"/>
      <c r="AM786" s="93"/>
      <c r="AN786" s="93"/>
      <c r="AO786" s="93"/>
      <c r="AP786" s="93"/>
      <c r="AQ786" s="93"/>
    </row>
    <row r="787" spans="7:43" s="4" customFormat="1" x14ac:dyDescent="0.2">
      <c r="G787" s="6"/>
      <c r="H787" s="5"/>
      <c r="I787" s="5"/>
      <c r="J787" s="5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  <c r="AF787" s="93"/>
      <c r="AG787" s="93"/>
      <c r="AH787" s="93"/>
      <c r="AI787" s="93"/>
      <c r="AJ787" s="93"/>
      <c r="AK787" s="93"/>
      <c r="AL787" s="93"/>
      <c r="AM787" s="93"/>
      <c r="AN787" s="93"/>
      <c r="AO787" s="93"/>
      <c r="AP787" s="93"/>
      <c r="AQ787" s="93"/>
    </row>
    <row r="788" spans="7:43" s="4" customFormat="1" x14ac:dyDescent="0.2">
      <c r="G788" s="6"/>
      <c r="H788" s="5"/>
      <c r="I788" s="5"/>
      <c r="J788" s="5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  <c r="AF788" s="93"/>
      <c r="AG788" s="93"/>
      <c r="AH788" s="93"/>
      <c r="AI788" s="93"/>
      <c r="AJ788" s="93"/>
      <c r="AK788" s="93"/>
      <c r="AL788" s="93"/>
      <c r="AM788" s="93"/>
      <c r="AN788" s="93"/>
      <c r="AO788" s="93"/>
      <c r="AP788" s="93"/>
      <c r="AQ788" s="93"/>
    </row>
    <row r="789" spans="7:43" s="4" customFormat="1" x14ac:dyDescent="0.2">
      <c r="G789" s="6"/>
      <c r="H789" s="5"/>
      <c r="I789" s="5"/>
      <c r="J789" s="5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  <c r="AK789" s="93"/>
      <c r="AL789" s="93"/>
      <c r="AM789" s="93"/>
      <c r="AN789" s="93"/>
      <c r="AO789" s="93"/>
      <c r="AP789" s="93"/>
      <c r="AQ789" s="93"/>
    </row>
    <row r="790" spans="7:43" s="4" customFormat="1" x14ac:dyDescent="0.2">
      <c r="G790" s="6"/>
      <c r="H790" s="5"/>
      <c r="I790" s="5"/>
      <c r="J790" s="5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  <c r="AJ790" s="93"/>
      <c r="AK790" s="93"/>
      <c r="AL790" s="93"/>
      <c r="AM790" s="93"/>
      <c r="AN790" s="93"/>
      <c r="AO790" s="93"/>
      <c r="AP790" s="93"/>
      <c r="AQ790" s="93"/>
    </row>
    <row r="791" spans="7:43" s="4" customFormat="1" x14ac:dyDescent="0.2">
      <c r="G791" s="6"/>
      <c r="H791" s="5"/>
      <c r="I791" s="5"/>
      <c r="J791" s="5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93"/>
      <c r="AO791" s="93"/>
      <c r="AP791" s="93"/>
      <c r="AQ791" s="93"/>
    </row>
    <row r="792" spans="7:43" s="4" customFormat="1" x14ac:dyDescent="0.2">
      <c r="G792" s="6"/>
      <c r="H792" s="5"/>
      <c r="I792" s="5"/>
      <c r="J792" s="5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93"/>
      <c r="AO792" s="93"/>
      <c r="AP792" s="93"/>
      <c r="AQ792" s="93"/>
    </row>
    <row r="793" spans="7:43" s="4" customFormat="1" x14ac:dyDescent="0.2">
      <c r="G793" s="6"/>
      <c r="H793" s="5"/>
      <c r="I793" s="5"/>
      <c r="J793" s="5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  <c r="AK793" s="93"/>
      <c r="AL793" s="93"/>
      <c r="AM793" s="93"/>
      <c r="AN793" s="93"/>
      <c r="AO793" s="93"/>
      <c r="AP793" s="93"/>
      <c r="AQ793" s="93"/>
    </row>
    <row r="794" spans="7:43" s="4" customFormat="1" x14ac:dyDescent="0.2">
      <c r="G794" s="6"/>
      <c r="H794" s="5"/>
      <c r="I794" s="5"/>
      <c r="J794" s="5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  <c r="AK794" s="93"/>
      <c r="AL794" s="93"/>
      <c r="AM794" s="93"/>
      <c r="AN794" s="93"/>
      <c r="AO794" s="93"/>
      <c r="AP794" s="93"/>
      <c r="AQ794" s="93"/>
    </row>
    <row r="795" spans="7:43" s="4" customFormat="1" x14ac:dyDescent="0.2">
      <c r="G795" s="6"/>
      <c r="H795" s="5"/>
      <c r="I795" s="5"/>
      <c r="J795" s="5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  <c r="AK795" s="93"/>
      <c r="AL795" s="93"/>
      <c r="AM795" s="93"/>
      <c r="AN795" s="93"/>
      <c r="AO795" s="93"/>
      <c r="AP795" s="93"/>
      <c r="AQ795" s="93"/>
    </row>
    <row r="796" spans="7:43" s="4" customFormat="1" x14ac:dyDescent="0.2">
      <c r="G796" s="6"/>
      <c r="H796" s="5"/>
      <c r="I796" s="5"/>
      <c r="J796" s="5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  <c r="AK796" s="93"/>
      <c r="AL796" s="93"/>
      <c r="AM796" s="93"/>
      <c r="AN796" s="93"/>
      <c r="AO796" s="93"/>
      <c r="AP796" s="93"/>
      <c r="AQ796" s="93"/>
    </row>
    <row r="797" spans="7:43" s="4" customFormat="1" x14ac:dyDescent="0.2">
      <c r="G797" s="6"/>
      <c r="H797" s="5"/>
      <c r="I797" s="5"/>
      <c r="J797" s="5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  <c r="AK797" s="93"/>
      <c r="AL797" s="93"/>
      <c r="AM797" s="93"/>
      <c r="AN797" s="93"/>
      <c r="AO797" s="93"/>
      <c r="AP797" s="93"/>
      <c r="AQ797" s="93"/>
    </row>
    <row r="798" spans="7:43" s="4" customFormat="1" x14ac:dyDescent="0.2">
      <c r="G798" s="6"/>
      <c r="H798" s="5"/>
      <c r="I798" s="5"/>
      <c r="J798" s="5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  <c r="AK798" s="93"/>
      <c r="AL798" s="93"/>
      <c r="AM798" s="93"/>
      <c r="AN798" s="93"/>
      <c r="AO798" s="93"/>
      <c r="AP798" s="93"/>
      <c r="AQ798" s="93"/>
    </row>
    <row r="799" spans="7:43" s="4" customFormat="1" x14ac:dyDescent="0.2">
      <c r="G799" s="6"/>
      <c r="H799" s="5"/>
      <c r="I799" s="5"/>
      <c r="J799" s="5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  <c r="AK799" s="93"/>
      <c r="AL799" s="93"/>
      <c r="AM799" s="93"/>
      <c r="AN799" s="93"/>
      <c r="AO799" s="93"/>
      <c r="AP799" s="93"/>
      <c r="AQ799" s="93"/>
    </row>
    <row r="800" spans="7:43" s="4" customFormat="1" x14ac:dyDescent="0.2">
      <c r="G800" s="6"/>
      <c r="H800" s="5"/>
      <c r="I800" s="5"/>
      <c r="J800" s="5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  <c r="AK800" s="93"/>
      <c r="AL800" s="93"/>
      <c r="AM800" s="93"/>
      <c r="AN800" s="93"/>
      <c r="AO800" s="93"/>
      <c r="AP800" s="93"/>
      <c r="AQ800" s="93"/>
    </row>
    <row r="801" spans="7:43" s="4" customFormat="1" x14ac:dyDescent="0.2">
      <c r="G801" s="6"/>
      <c r="H801" s="5"/>
      <c r="I801" s="5"/>
      <c r="J801" s="5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93"/>
      <c r="AO801" s="93"/>
      <c r="AP801" s="93"/>
      <c r="AQ801" s="93"/>
    </row>
    <row r="802" spans="7:43" s="4" customFormat="1" x14ac:dyDescent="0.2">
      <c r="G802" s="6"/>
      <c r="H802" s="5"/>
      <c r="I802" s="5"/>
      <c r="J802" s="5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  <c r="AJ802" s="93"/>
      <c r="AK802" s="93"/>
      <c r="AL802" s="93"/>
      <c r="AM802" s="93"/>
      <c r="AN802" s="93"/>
      <c r="AO802" s="93"/>
      <c r="AP802" s="93"/>
      <c r="AQ802" s="93"/>
    </row>
    <row r="803" spans="7:43" s="4" customFormat="1" x14ac:dyDescent="0.2">
      <c r="G803" s="6"/>
      <c r="H803" s="5"/>
      <c r="I803" s="5"/>
      <c r="J803" s="5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  <c r="AJ803" s="93"/>
      <c r="AK803" s="93"/>
      <c r="AL803" s="93"/>
      <c r="AM803" s="93"/>
      <c r="AN803" s="93"/>
      <c r="AO803" s="93"/>
      <c r="AP803" s="93"/>
      <c r="AQ803" s="93"/>
    </row>
    <row r="804" spans="7:43" s="4" customFormat="1" x14ac:dyDescent="0.2">
      <c r="G804" s="6"/>
      <c r="H804" s="5"/>
      <c r="I804" s="5"/>
      <c r="J804" s="5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  <c r="AJ804" s="93"/>
      <c r="AK804" s="93"/>
      <c r="AL804" s="93"/>
      <c r="AM804" s="93"/>
      <c r="AN804" s="93"/>
      <c r="AO804" s="93"/>
      <c r="AP804" s="93"/>
      <c r="AQ804" s="93"/>
    </row>
    <row r="805" spans="7:43" s="4" customFormat="1" x14ac:dyDescent="0.2">
      <c r="G805" s="6"/>
      <c r="H805" s="5"/>
      <c r="I805" s="5"/>
      <c r="J805" s="5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  <c r="AK805" s="93"/>
      <c r="AL805" s="93"/>
      <c r="AM805" s="93"/>
      <c r="AN805" s="93"/>
      <c r="AO805" s="93"/>
      <c r="AP805" s="93"/>
      <c r="AQ805" s="93"/>
    </row>
    <row r="806" spans="7:43" s="4" customFormat="1" x14ac:dyDescent="0.2">
      <c r="G806" s="6"/>
      <c r="H806" s="5"/>
      <c r="I806" s="5"/>
      <c r="J806" s="5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  <c r="AJ806" s="93"/>
      <c r="AK806" s="93"/>
      <c r="AL806" s="93"/>
      <c r="AM806" s="93"/>
      <c r="AN806" s="93"/>
      <c r="AO806" s="93"/>
      <c r="AP806" s="93"/>
      <c r="AQ806" s="93"/>
    </row>
    <row r="807" spans="7:43" s="4" customFormat="1" x14ac:dyDescent="0.2">
      <c r="G807" s="6"/>
      <c r="H807" s="5"/>
      <c r="I807" s="5"/>
      <c r="J807" s="5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  <c r="AJ807" s="93"/>
      <c r="AK807" s="93"/>
      <c r="AL807" s="93"/>
      <c r="AM807" s="93"/>
      <c r="AN807" s="93"/>
      <c r="AO807" s="93"/>
      <c r="AP807" s="93"/>
      <c r="AQ807" s="93"/>
    </row>
    <row r="808" spans="7:43" s="4" customFormat="1" x14ac:dyDescent="0.2">
      <c r="G808" s="6"/>
      <c r="H808" s="5"/>
      <c r="I808" s="5"/>
      <c r="J808" s="5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  <c r="AJ808" s="93"/>
      <c r="AK808" s="93"/>
      <c r="AL808" s="93"/>
      <c r="AM808" s="93"/>
      <c r="AN808" s="93"/>
      <c r="AO808" s="93"/>
      <c r="AP808" s="93"/>
      <c r="AQ808" s="93"/>
    </row>
    <row r="809" spans="7:43" s="4" customFormat="1" x14ac:dyDescent="0.2">
      <c r="G809" s="6"/>
      <c r="H809" s="5"/>
      <c r="I809" s="5"/>
      <c r="J809" s="5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  <c r="AJ809" s="93"/>
      <c r="AK809" s="93"/>
      <c r="AL809" s="93"/>
      <c r="AM809" s="93"/>
      <c r="AN809" s="93"/>
      <c r="AO809" s="93"/>
      <c r="AP809" s="93"/>
      <c r="AQ809" s="93"/>
    </row>
    <row r="810" spans="7:43" s="4" customFormat="1" x14ac:dyDescent="0.2">
      <c r="G810" s="6"/>
      <c r="H810" s="5"/>
      <c r="I810" s="5"/>
      <c r="J810" s="5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/>
      <c r="AI810" s="93"/>
      <c r="AJ810" s="93"/>
      <c r="AK810" s="93"/>
      <c r="AL810" s="93"/>
      <c r="AM810" s="93"/>
      <c r="AN810" s="93"/>
      <c r="AO810" s="93"/>
      <c r="AP810" s="93"/>
      <c r="AQ810" s="93"/>
    </row>
    <row r="811" spans="7:43" s="4" customFormat="1" x14ac:dyDescent="0.2">
      <c r="G811" s="6"/>
      <c r="H811" s="5"/>
      <c r="I811" s="5"/>
      <c r="J811" s="5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  <c r="AF811" s="93"/>
      <c r="AG811" s="93"/>
      <c r="AH811" s="93"/>
      <c r="AI811" s="93"/>
      <c r="AJ811" s="93"/>
      <c r="AK811" s="93"/>
      <c r="AL811" s="93"/>
      <c r="AM811" s="93"/>
      <c r="AN811" s="93"/>
      <c r="AO811" s="93"/>
      <c r="AP811" s="93"/>
      <c r="AQ811" s="93"/>
    </row>
    <row r="812" spans="7:43" s="4" customFormat="1" x14ac:dyDescent="0.2">
      <c r="G812" s="6"/>
      <c r="H812" s="5"/>
      <c r="I812" s="5"/>
      <c r="J812" s="5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  <c r="AF812" s="93"/>
      <c r="AG812" s="93"/>
      <c r="AH812" s="93"/>
      <c r="AI812" s="93"/>
      <c r="AJ812" s="93"/>
      <c r="AK812" s="93"/>
      <c r="AL812" s="93"/>
      <c r="AM812" s="93"/>
      <c r="AN812" s="93"/>
      <c r="AO812" s="93"/>
      <c r="AP812" s="93"/>
      <c r="AQ812" s="93"/>
    </row>
    <row r="813" spans="7:43" s="4" customFormat="1" x14ac:dyDescent="0.2">
      <c r="G813" s="6"/>
      <c r="H813" s="5"/>
      <c r="I813" s="5"/>
      <c r="J813" s="5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  <c r="AF813" s="93"/>
      <c r="AG813" s="93"/>
      <c r="AH813" s="93"/>
      <c r="AI813" s="93"/>
      <c r="AJ813" s="93"/>
      <c r="AK813" s="93"/>
      <c r="AL813" s="93"/>
      <c r="AM813" s="93"/>
      <c r="AN813" s="93"/>
      <c r="AO813" s="93"/>
      <c r="AP813" s="93"/>
      <c r="AQ813" s="93"/>
    </row>
    <row r="814" spans="7:43" s="4" customFormat="1" x14ac:dyDescent="0.2">
      <c r="G814" s="6"/>
      <c r="H814" s="5"/>
      <c r="I814" s="5"/>
      <c r="J814" s="5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  <c r="AF814" s="93"/>
      <c r="AG814" s="93"/>
      <c r="AH814" s="93"/>
      <c r="AI814" s="93"/>
      <c r="AJ814" s="93"/>
      <c r="AK814" s="93"/>
      <c r="AL814" s="93"/>
      <c r="AM814" s="93"/>
      <c r="AN814" s="93"/>
      <c r="AO814" s="93"/>
      <c r="AP814" s="93"/>
      <c r="AQ814" s="93"/>
    </row>
    <row r="815" spans="7:43" s="4" customFormat="1" x14ac:dyDescent="0.2">
      <c r="G815" s="6"/>
      <c r="H815" s="5"/>
      <c r="I815" s="5"/>
      <c r="J815" s="5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  <c r="AF815" s="93"/>
      <c r="AG815" s="93"/>
      <c r="AH815" s="93"/>
      <c r="AI815" s="93"/>
      <c r="AJ815" s="93"/>
      <c r="AK815" s="93"/>
      <c r="AL815" s="93"/>
      <c r="AM815" s="93"/>
      <c r="AN815" s="93"/>
      <c r="AO815" s="93"/>
      <c r="AP815" s="93"/>
      <c r="AQ815" s="93"/>
    </row>
    <row r="816" spans="7:43" s="4" customFormat="1" x14ac:dyDescent="0.2">
      <c r="G816" s="6"/>
      <c r="H816" s="5"/>
      <c r="I816" s="5"/>
      <c r="J816" s="5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  <c r="AF816" s="93"/>
      <c r="AG816" s="93"/>
      <c r="AH816" s="93"/>
      <c r="AI816" s="93"/>
      <c r="AJ816" s="93"/>
      <c r="AK816" s="93"/>
      <c r="AL816" s="93"/>
      <c r="AM816" s="93"/>
      <c r="AN816" s="93"/>
      <c r="AO816" s="93"/>
      <c r="AP816" s="93"/>
      <c r="AQ816" s="93"/>
    </row>
    <row r="817" spans="7:43" s="4" customFormat="1" x14ac:dyDescent="0.2">
      <c r="G817" s="6"/>
      <c r="H817" s="5"/>
      <c r="I817" s="5"/>
      <c r="J817" s="5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  <c r="AF817" s="93"/>
      <c r="AG817" s="93"/>
      <c r="AH817" s="93"/>
      <c r="AI817" s="93"/>
      <c r="AJ817" s="93"/>
      <c r="AK817" s="93"/>
      <c r="AL817" s="93"/>
      <c r="AM817" s="93"/>
      <c r="AN817" s="93"/>
      <c r="AO817" s="93"/>
      <c r="AP817" s="93"/>
      <c r="AQ817" s="93"/>
    </row>
    <row r="818" spans="7:43" s="4" customFormat="1" x14ac:dyDescent="0.2">
      <c r="G818" s="6"/>
      <c r="H818" s="5"/>
      <c r="I818" s="5"/>
      <c r="J818" s="5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  <c r="AF818" s="93"/>
      <c r="AG818" s="93"/>
      <c r="AH818" s="93"/>
      <c r="AI818" s="93"/>
      <c r="AJ818" s="93"/>
      <c r="AK818" s="93"/>
      <c r="AL818" s="93"/>
      <c r="AM818" s="93"/>
      <c r="AN818" s="93"/>
      <c r="AO818" s="93"/>
      <c r="AP818" s="93"/>
      <c r="AQ818" s="93"/>
    </row>
    <row r="819" spans="7:43" s="4" customFormat="1" x14ac:dyDescent="0.2">
      <c r="G819" s="6"/>
      <c r="H819" s="5"/>
      <c r="I819" s="5"/>
      <c r="J819" s="5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  <c r="AF819" s="93"/>
      <c r="AG819" s="93"/>
      <c r="AH819" s="93"/>
      <c r="AI819" s="93"/>
      <c r="AJ819" s="93"/>
      <c r="AK819" s="93"/>
      <c r="AL819" s="93"/>
      <c r="AM819" s="93"/>
      <c r="AN819" s="93"/>
      <c r="AO819" s="93"/>
      <c r="AP819" s="93"/>
      <c r="AQ819" s="93"/>
    </row>
    <row r="820" spans="7:43" s="4" customFormat="1" x14ac:dyDescent="0.2">
      <c r="G820" s="6"/>
      <c r="H820" s="5"/>
      <c r="I820" s="5"/>
      <c r="J820" s="5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  <c r="AF820" s="93"/>
      <c r="AG820" s="93"/>
      <c r="AH820" s="93"/>
      <c r="AI820" s="93"/>
      <c r="AJ820" s="93"/>
      <c r="AK820" s="93"/>
      <c r="AL820" s="93"/>
      <c r="AM820" s="93"/>
      <c r="AN820" s="93"/>
      <c r="AO820" s="93"/>
      <c r="AP820" s="93"/>
      <c r="AQ820" s="93"/>
    </row>
    <row r="821" spans="7:43" s="4" customFormat="1" x14ac:dyDescent="0.2">
      <c r="G821" s="6"/>
      <c r="H821" s="5"/>
      <c r="I821" s="5"/>
      <c r="J821" s="5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  <c r="AF821" s="93"/>
      <c r="AG821" s="93"/>
      <c r="AH821" s="93"/>
      <c r="AI821" s="93"/>
      <c r="AJ821" s="93"/>
      <c r="AK821" s="93"/>
      <c r="AL821" s="93"/>
      <c r="AM821" s="93"/>
      <c r="AN821" s="93"/>
      <c r="AO821" s="93"/>
      <c r="AP821" s="93"/>
      <c r="AQ821" s="93"/>
    </row>
    <row r="822" spans="7:43" s="4" customFormat="1" x14ac:dyDescent="0.2">
      <c r="G822" s="6"/>
      <c r="H822" s="5"/>
      <c r="I822" s="5"/>
      <c r="J822" s="5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  <c r="AF822" s="93"/>
      <c r="AG822" s="93"/>
      <c r="AH822" s="93"/>
      <c r="AI822" s="93"/>
      <c r="AJ822" s="93"/>
      <c r="AK822" s="93"/>
      <c r="AL822" s="93"/>
      <c r="AM822" s="93"/>
      <c r="AN822" s="93"/>
      <c r="AO822" s="93"/>
      <c r="AP822" s="93"/>
      <c r="AQ822" s="93"/>
    </row>
    <row r="823" spans="7:43" s="4" customFormat="1" x14ac:dyDescent="0.2">
      <c r="G823" s="6"/>
      <c r="H823" s="5"/>
      <c r="I823" s="5"/>
      <c r="J823" s="5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  <c r="AF823" s="93"/>
      <c r="AG823" s="93"/>
      <c r="AH823" s="93"/>
      <c r="AI823" s="93"/>
      <c r="AJ823" s="93"/>
      <c r="AK823" s="93"/>
      <c r="AL823" s="93"/>
      <c r="AM823" s="93"/>
      <c r="AN823" s="93"/>
      <c r="AO823" s="93"/>
      <c r="AP823" s="93"/>
      <c r="AQ823" s="93"/>
    </row>
    <row r="824" spans="7:43" s="4" customFormat="1" x14ac:dyDescent="0.2">
      <c r="G824" s="6"/>
      <c r="H824" s="5"/>
      <c r="I824" s="5"/>
      <c r="J824" s="5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  <c r="AF824" s="93"/>
      <c r="AG824" s="93"/>
      <c r="AH824" s="93"/>
      <c r="AI824" s="93"/>
      <c r="AJ824" s="93"/>
      <c r="AK824" s="93"/>
      <c r="AL824" s="93"/>
      <c r="AM824" s="93"/>
      <c r="AN824" s="93"/>
      <c r="AO824" s="93"/>
      <c r="AP824" s="93"/>
      <c r="AQ824" s="93"/>
    </row>
    <row r="825" spans="7:43" s="4" customFormat="1" x14ac:dyDescent="0.2">
      <c r="G825" s="6"/>
      <c r="H825" s="5"/>
      <c r="I825" s="5"/>
      <c r="J825" s="5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  <c r="AF825" s="93"/>
      <c r="AG825" s="93"/>
      <c r="AH825" s="93"/>
      <c r="AI825" s="93"/>
      <c r="AJ825" s="93"/>
      <c r="AK825" s="93"/>
      <c r="AL825" s="93"/>
      <c r="AM825" s="93"/>
      <c r="AN825" s="93"/>
      <c r="AO825" s="93"/>
      <c r="AP825" s="93"/>
      <c r="AQ825" s="93"/>
    </row>
    <row r="826" spans="7:43" s="4" customFormat="1" x14ac:dyDescent="0.2">
      <c r="G826" s="6"/>
      <c r="H826" s="5"/>
      <c r="I826" s="5"/>
      <c r="J826" s="5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  <c r="AF826" s="93"/>
      <c r="AG826" s="93"/>
      <c r="AH826" s="93"/>
      <c r="AI826" s="93"/>
      <c r="AJ826" s="93"/>
      <c r="AK826" s="93"/>
      <c r="AL826" s="93"/>
      <c r="AM826" s="93"/>
      <c r="AN826" s="93"/>
      <c r="AO826" s="93"/>
      <c r="AP826" s="93"/>
      <c r="AQ826" s="93"/>
    </row>
    <row r="827" spans="7:43" s="4" customFormat="1" x14ac:dyDescent="0.2">
      <c r="G827" s="6"/>
      <c r="H827" s="5"/>
      <c r="I827" s="5"/>
      <c r="J827" s="5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  <c r="AF827" s="93"/>
      <c r="AG827" s="93"/>
      <c r="AH827" s="93"/>
      <c r="AI827" s="93"/>
      <c r="AJ827" s="93"/>
      <c r="AK827" s="93"/>
      <c r="AL827" s="93"/>
      <c r="AM827" s="93"/>
      <c r="AN827" s="93"/>
      <c r="AO827" s="93"/>
      <c r="AP827" s="93"/>
      <c r="AQ827" s="93"/>
    </row>
    <row r="828" spans="7:43" s="4" customFormat="1" x14ac:dyDescent="0.2">
      <c r="G828" s="6"/>
      <c r="H828" s="5"/>
      <c r="I828" s="5"/>
      <c r="J828" s="5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  <c r="AF828" s="93"/>
      <c r="AG828" s="93"/>
      <c r="AH828" s="93"/>
      <c r="AI828" s="93"/>
      <c r="AJ828" s="93"/>
      <c r="AK828" s="93"/>
      <c r="AL828" s="93"/>
      <c r="AM828" s="93"/>
      <c r="AN828" s="93"/>
      <c r="AO828" s="93"/>
      <c r="AP828" s="93"/>
      <c r="AQ828" s="93"/>
    </row>
    <row r="829" spans="7:43" s="4" customFormat="1" x14ac:dyDescent="0.2">
      <c r="G829" s="6"/>
      <c r="H829" s="5"/>
      <c r="I829" s="5"/>
      <c r="J829" s="5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  <c r="AF829" s="93"/>
      <c r="AG829" s="93"/>
      <c r="AH829" s="93"/>
      <c r="AI829" s="93"/>
      <c r="AJ829" s="93"/>
      <c r="AK829" s="93"/>
      <c r="AL829" s="93"/>
      <c r="AM829" s="93"/>
      <c r="AN829" s="93"/>
      <c r="AO829" s="93"/>
      <c r="AP829" s="93"/>
      <c r="AQ829" s="93"/>
    </row>
    <row r="830" spans="7:43" s="4" customFormat="1" x14ac:dyDescent="0.2">
      <c r="G830" s="6"/>
      <c r="H830" s="5"/>
      <c r="I830" s="5"/>
      <c r="J830" s="5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  <c r="AF830" s="93"/>
      <c r="AG830" s="93"/>
      <c r="AH830" s="93"/>
      <c r="AI830" s="93"/>
      <c r="AJ830" s="93"/>
      <c r="AK830" s="93"/>
      <c r="AL830" s="93"/>
      <c r="AM830" s="93"/>
      <c r="AN830" s="93"/>
      <c r="AO830" s="93"/>
      <c r="AP830" s="93"/>
      <c r="AQ830" s="93"/>
    </row>
    <row r="831" spans="7:43" s="4" customFormat="1" x14ac:dyDescent="0.2">
      <c r="G831" s="6"/>
      <c r="H831" s="5"/>
      <c r="I831" s="5"/>
      <c r="J831" s="5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  <c r="AF831" s="93"/>
      <c r="AG831" s="93"/>
      <c r="AH831" s="93"/>
      <c r="AI831" s="93"/>
      <c r="AJ831" s="93"/>
      <c r="AK831" s="93"/>
      <c r="AL831" s="93"/>
      <c r="AM831" s="93"/>
      <c r="AN831" s="93"/>
      <c r="AO831" s="93"/>
      <c r="AP831" s="93"/>
      <c r="AQ831" s="93"/>
    </row>
    <row r="832" spans="7:43" s="4" customFormat="1" x14ac:dyDescent="0.2">
      <c r="G832" s="6"/>
      <c r="H832" s="5"/>
      <c r="I832" s="5"/>
      <c r="J832" s="5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  <c r="AF832" s="93"/>
      <c r="AG832" s="93"/>
      <c r="AH832" s="93"/>
      <c r="AI832" s="93"/>
      <c r="AJ832" s="93"/>
      <c r="AK832" s="93"/>
      <c r="AL832" s="93"/>
      <c r="AM832" s="93"/>
      <c r="AN832" s="93"/>
      <c r="AO832" s="93"/>
      <c r="AP832" s="93"/>
      <c r="AQ832" s="93"/>
    </row>
    <row r="833" spans="7:43" s="4" customFormat="1" x14ac:dyDescent="0.2">
      <c r="G833" s="6"/>
      <c r="H833" s="5"/>
      <c r="I833" s="5"/>
      <c r="J833" s="5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  <c r="AF833" s="93"/>
      <c r="AG833" s="93"/>
      <c r="AH833" s="93"/>
      <c r="AI833" s="93"/>
      <c r="AJ833" s="93"/>
      <c r="AK833" s="93"/>
      <c r="AL833" s="93"/>
      <c r="AM833" s="93"/>
      <c r="AN833" s="93"/>
      <c r="AO833" s="93"/>
      <c r="AP833" s="93"/>
      <c r="AQ833" s="93"/>
    </row>
    <row r="834" spans="7:43" s="4" customFormat="1" x14ac:dyDescent="0.2">
      <c r="G834" s="6"/>
      <c r="H834" s="5"/>
      <c r="I834" s="5"/>
      <c r="J834" s="5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  <c r="AF834" s="93"/>
      <c r="AG834" s="93"/>
      <c r="AH834" s="93"/>
      <c r="AI834" s="93"/>
      <c r="AJ834" s="93"/>
      <c r="AK834" s="93"/>
      <c r="AL834" s="93"/>
      <c r="AM834" s="93"/>
      <c r="AN834" s="93"/>
      <c r="AO834" s="93"/>
      <c r="AP834" s="93"/>
      <c r="AQ834" s="93"/>
    </row>
    <row r="835" spans="7:43" s="4" customFormat="1" x14ac:dyDescent="0.2">
      <c r="G835" s="6"/>
      <c r="H835" s="5"/>
      <c r="I835" s="5"/>
      <c r="J835" s="5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  <c r="AF835" s="93"/>
      <c r="AG835" s="93"/>
      <c r="AH835" s="93"/>
      <c r="AI835" s="93"/>
      <c r="AJ835" s="93"/>
      <c r="AK835" s="93"/>
      <c r="AL835" s="93"/>
      <c r="AM835" s="93"/>
      <c r="AN835" s="93"/>
      <c r="AO835" s="93"/>
      <c r="AP835" s="93"/>
      <c r="AQ835" s="93"/>
    </row>
    <row r="836" spans="7:43" s="4" customFormat="1" x14ac:dyDescent="0.2">
      <c r="G836" s="6"/>
      <c r="H836" s="5"/>
      <c r="I836" s="5"/>
      <c r="J836" s="5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  <c r="AF836" s="93"/>
      <c r="AG836" s="93"/>
      <c r="AH836" s="93"/>
      <c r="AI836" s="93"/>
      <c r="AJ836" s="93"/>
      <c r="AK836" s="93"/>
      <c r="AL836" s="93"/>
      <c r="AM836" s="93"/>
      <c r="AN836" s="93"/>
      <c r="AO836" s="93"/>
      <c r="AP836" s="93"/>
      <c r="AQ836" s="93"/>
    </row>
    <row r="837" spans="7:43" s="4" customFormat="1" x14ac:dyDescent="0.2">
      <c r="G837" s="6"/>
      <c r="H837" s="5"/>
      <c r="I837" s="5"/>
      <c r="J837" s="5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  <c r="AF837" s="93"/>
      <c r="AG837" s="93"/>
      <c r="AH837" s="93"/>
      <c r="AI837" s="93"/>
      <c r="AJ837" s="93"/>
      <c r="AK837" s="93"/>
      <c r="AL837" s="93"/>
      <c r="AM837" s="93"/>
      <c r="AN837" s="93"/>
      <c r="AO837" s="93"/>
      <c r="AP837" s="93"/>
      <c r="AQ837" s="93"/>
    </row>
    <row r="838" spans="7:43" s="4" customFormat="1" x14ac:dyDescent="0.2">
      <c r="G838" s="6"/>
      <c r="H838" s="5"/>
      <c r="I838" s="5"/>
      <c r="J838" s="5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  <c r="AF838" s="93"/>
      <c r="AG838" s="93"/>
      <c r="AH838" s="93"/>
      <c r="AI838" s="93"/>
      <c r="AJ838" s="93"/>
      <c r="AK838" s="93"/>
      <c r="AL838" s="93"/>
      <c r="AM838" s="93"/>
      <c r="AN838" s="93"/>
      <c r="AO838" s="93"/>
      <c r="AP838" s="93"/>
      <c r="AQ838" s="93"/>
    </row>
    <row r="839" spans="7:43" s="4" customFormat="1" x14ac:dyDescent="0.2">
      <c r="G839" s="6"/>
      <c r="H839" s="5"/>
      <c r="I839" s="5"/>
      <c r="J839" s="5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  <c r="AF839" s="93"/>
      <c r="AG839" s="93"/>
      <c r="AH839" s="93"/>
      <c r="AI839" s="93"/>
      <c r="AJ839" s="93"/>
      <c r="AK839" s="93"/>
      <c r="AL839" s="93"/>
      <c r="AM839" s="93"/>
      <c r="AN839" s="93"/>
      <c r="AO839" s="93"/>
      <c r="AP839" s="93"/>
      <c r="AQ839" s="93"/>
    </row>
    <row r="840" spans="7:43" s="4" customFormat="1" x14ac:dyDescent="0.2">
      <c r="G840" s="6"/>
      <c r="H840" s="5"/>
      <c r="I840" s="5"/>
      <c r="J840" s="5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  <c r="AF840" s="93"/>
      <c r="AG840" s="93"/>
      <c r="AH840" s="93"/>
      <c r="AI840" s="93"/>
      <c r="AJ840" s="93"/>
      <c r="AK840" s="93"/>
      <c r="AL840" s="93"/>
      <c r="AM840" s="93"/>
      <c r="AN840" s="93"/>
      <c r="AO840" s="93"/>
      <c r="AP840" s="93"/>
      <c r="AQ840" s="93"/>
    </row>
    <row r="841" spans="7:43" s="4" customFormat="1" x14ac:dyDescent="0.2">
      <c r="G841" s="6"/>
      <c r="H841" s="5"/>
      <c r="I841" s="5"/>
      <c r="J841" s="5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  <c r="AF841" s="93"/>
      <c r="AG841" s="93"/>
      <c r="AH841" s="93"/>
      <c r="AI841" s="93"/>
      <c r="AJ841" s="93"/>
      <c r="AK841" s="93"/>
      <c r="AL841" s="93"/>
      <c r="AM841" s="93"/>
      <c r="AN841" s="93"/>
      <c r="AO841" s="93"/>
      <c r="AP841" s="93"/>
      <c r="AQ841" s="93"/>
    </row>
    <row r="842" spans="7:43" s="4" customFormat="1" x14ac:dyDescent="0.2">
      <c r="G842" s="6"/>
      <c r="H842" s="5"/>
      <c r="I842" s="5"/>
      <c r="J842" s="5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  <c r="AF842" s="93"/>
      <c r="AG842" s="93"/>
      <c r="AH842" s="93"/>
      <c r="AI842" s="93"/>
      <c r="AJ842" s="93"/>
      <c r="AK842" s="93"/>
      <c r="AL842" s="93"/>
      <c r="AM842" s="93"/>
      <c r="AN842" s="93"/>
      <c r="AO842" s="93"/>
      <c r="AP842" s="93"/>
      <c r="AQ842" s="93"/>
    </row>
    <row r="843" spans="7:43" s="4" customFormat="1" x14ac:dyDescent="0.2">
      <c r="G843" s="6"/>
      <c r="H843" s="5"/>
      <c r="I843" s="5"/>
      <c r="J843" s="5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  <c r="AF843" s="93"/>
      <c r="AG843" s="93"/>
      <c r="AH843" s="93"/>
      <c r="AI843" s="93"/>
      <c r="AJ843" s="93"/>
      <c r="AK843" s="93"/>
      <c r="AL843" s="93"/>
      <c r="AM843" s="93"/>
      <c r="AN843" s="93"/>
      <c r="AO843" s="93"/>
      <c r="AP843" s="93"/>
      <c r="AQ843" s="93"/>
    </row>
    <row r="844" spans="7:43" s="4" customFormat="1" x14ac:dyDescent="0.2">
      <c r="G844" s="6"/>
      <c r="H844" s="5"/>
      <c r="I844" s="5"/>
      <c r="J844" s="5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  <c r="AF844" s="93"/>
      <c r="AG844" s="93"/>
      <c r="AH844" s="93"/>
      <c r="AI844" s="93"/>
      <c r="AJ844" s="93"/>
      <c r="AK844" s="93"/>
      <c r="AL844" s="93"/>
      <c r="AM844" s="93"/>
      <c r="AN844" s="93"/>
      <c r="AO844" s="93"/>
      <c r="AP844" s="93"/>
      <c r="AQ844" s="93"/>
    </row>
    <row r="845" spans="7:43" s="4" customFormat="1" x14ac:dyDescent="0.2">
      <c r="G845" s="6"/>
      <c r="H845" s="5"/>
      <c r="I845" s="5"/>
      <c r="J845" s="5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  <c r="AF845" s="93"/>
      <c r="AG845" s="93"/>
      <c r="AH845" s="93"/>
      <c r="AI845" s="93"/>
      <c r="AJ845" s="93"/>
      <c r="AK845" s="93"/>
      <c r="AL845" s="93"/>
      <c r="AM845" s="93"/>
      <c r="AN845" s="93"/>
      <c r="AO845" s="93"/>
      <c r="AP845" s="93"/>
      <c r="AQ845" s="93"/>
    </row>
    <row r="846" spans="7:43" s="4" customFormat="1" x14ac:dyDescent="0.2">
      <c r="G846" s="6"/>
      <c r="H846" s="5"/>
      <c r="I846" s="5"/>
      <c r="J846" s="5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  <c r="AF846" s="93"/>
      <c r="AG846" s="93"/>
      <c r="AH846" s="93"/>
      <c r="AI846" s="93"/>
      <c r="AJ846" s="93"/>
      <c r="AK846" s="93"/>
      <c r="AL846" s="93"/>
      <c r="AM846" s="93"/>
      <c r="AN846" s="93"/>
      <c r="AO846" s="93"/>
      <c r="AP846" s="93"/>
      <c r="AQ846" s="93"/>
    </row>
    <row r="847" spans="7:43" s="4" customFormat="1" x14ac:dyDescent="0.2">
      <c r="G847" s="6"/>
      <c r="H847" s="5"/>
      <c r="I847" s="5"/>
      <c r="J847" s="5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  <c r="AF847" s="93"/>
      <c r="AG847" s="93"/>
      <c r="AH847" s="93"/>
      <c r="AI847" s="93"/>
      <c r="AJ847" s="93"/>
      <c r="AK847" s="93"/>
      <c r="AL847" s="93"/>
      <c r="AM847" s="93"/>
      <c r="AN847" s="93"/>
      <c r="AO847" s="93"/>
      <c r="AP847" s="93"/>
      <c r="AQ847" s="93"/>
    </row>
    <row r="848" spans="7:43" s="4" customFormat="1" x14ac:dyDescent="0.2">
      <c r="G848" s="6"/>
      <c r="H848" s="5"/>
      <c r="I848" s="5"/>
      <c r="J848" s="5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  <c r="AF848" s="93"/>
      <c r="AG848" s="93"/>
      <c r="AH848" s="93"/>
      <c r="AI848" s="93"/>
      <c r="AJ848" s="93"/>
      <c r="AK848" s="93"/>
      <c r="AL848" s="93"/>
      <c r="AM848" s="93"/>
      <c r="AN848" s="93"/>
      <c r="AO848" s="93"/>
      <c r="AP848" s="93"/>
      <c r="AQ848" s="93"/>
    </row>
    <row r="849" spans="7:43" s="4" customFormat="1" x14ac:dyDescent="0.2">
      <c r="G849" s="6"/>
      <c r="H849" s="5"/>
      <c r="I849" s="5"/>
      <c r="J849" s="5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  <c r="AF849" s="93"/>
      <c r="AG849" s="93"/>
      <c r="AH849" s="93"/>
      <c r="AI849" s="93"/>
      <c r="AJ849" s="93"/>
      <c r="AK849" s="93"/>
      <c r="AL849" s="93"/>
      <c r="AM849" s="93"/>
      <c r="AN849" s="93"/>
      <c r="AO849" s="93"/>
      <c r="AP849" s="93"/>
      <c r="AQ849" s="93"/>
    </row>
    <row r="850" spans="7:43" s="4" customFormat="1" x14ac:dyDescent="0.2">
      <c r="G850" s="6"/>
      <c r="H850" s="5"/>
      <c r="I850" s="5"/>
      <c r="J850" s="5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  <c r="AF850" s="93"/>
      <c r="AG850" s="93"/>
      <c r="AH850" s="93"/>
      <c r="AI850" s="93"/>
      <c r="AJ850" s="93"/>
      <c r="AK850" s="93"/>
      <c r="AL850" s="93"/>
      <c r="AM850" s="93"/>
      <c r="AN850" s="93"/>
      <c r="AO850" s="93"/>
      <c r="AP850" s="93"/>
      <c r="AQ850" s="93"/>
    </row>
    <row r="851" spans="7:43" s="4" customFormat="1" x14ac:dyDescent="0.2">
      <c r="G851" s="6"/>
      <c r="H851" s="5"/>
      <c r="I851" s="5"/>
      <c r="J851" s="5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  <c r="AF851" s="93"/>
      <c r="AG851" s="93"/>
      <c r="AH851" s="93"/>
      <c r="AI851" s="93"/>
      <c r="AJ851" s="93"/>
      <c r="AK851" s="93"/>
      <c r="AL851" s="93"/>
      <c r="AM851" s="93"/>
      <c r="AN851" s="93"/>
      <c r="AO851" s="93"/>
      <c r="AP851" s="93"/>
      <c r="AQ851" s="93"/>
    </row>
    <row r="852" spans="7:43" s="4" customFormat="1" x14ac:dyDescent="0.2">
      <c r="G852" s="6"/>
      <c r="H852" s="5"/>
      <c r="I852" s="5"/>
      <c r="J852" s="5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  <c r="AF852" s="93"/>
      <c r="AG852" s="93"/>
      <c r="AH852" s="93"/>
      <c r="AI852" s="93"/>
      <c r="AJ852" s="93"/>
      <c r="AK852" s="93"/>
      <c r="AL852" s="93"/>
      <c r="AM852" s="93"/>
      <c r="AN852" s="93"/>
      <c r="AO852" s="93"/>
      <c r="AP852" s="93"/>
      <c r="AQ852" s="93"/>
    </row>
    <row r="853" spans="7:43" s="4" customFormat="1" x14ac:dyDescent="0.2">
      <c r="G853" s="6"/>
      <c r="H853" s="5"/>
      <c r="I853" s="5"/>
      <c r="J853" s="5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  <c r="AF853" s="93"/>
      <c r="AG853" s="93"/>
      <c r="AH853" s="93"/>
      <c r="AI853" s="93"/>
      <c r="AJ853" s="93"/>
      <c r="AK853" s="93"/>
      <c r="AL853" s="93"/>
      <c r="AM853" s="93"/>
      <c r="AN853" s="93"/>
      <c r="AO853" s="93"/>
      <c r="AP853" s="93"/>
      <c r="AQ853" s="93"/>
    </row>
    <row r="854" spans="7:43" s="4" customFormat="1" x14ac:dyDescent="0.2">
      <c r="G854" s="6"/>
      <c r="H854" s="5"/>
      <c r="I854" s="5"/>
      <c r="J854" s="5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  <c r="AF854" s="93"/>
      <c r="AG854" s="93"/>
      <c r="AH854" s="93"/>
      <c r="AI854" s="93"/>
      <c r="AJ854" s="93"/>
      <c r="AK854" s="93"/>
      <c r="AL854" s="93"/>
      <c r="AM854" s="93"/>
      <c r="AN854" s="93"/>
      <c r="AO854" s="93"/>
      <c r="AP854" s="93"/>
      <c r="AQ854" s="93"/>
    </row>
    <row r="855" spans="7:43" s="4" customFormat="1" x14ac:dyDescent="0.2">
      <c r="G855" s="6"/>
      <c r="H855" s="5"/>
      <c r="I855" s="5"/>
      <c r="J855" s="5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  <c r="AF855" s="93"/>
      <c r="AG855" s="93"/>
      <c r="AH855" s="93"/>
      <c r="AI855" s="93"/>
      <c r="AJ855" s="93"/>
      <c r="AK855" s="93"/>
      <c r="AL855" s="93"/>
      <c r="AM855" s="93"/>
      <c r="AN855" s="93"/>
      <c r="AO855" s="93"/>
      <c r="AP855" s="93"/>
      <c r="AQ855" s="93"/>
    </row>
    <row r="856" spans="7:43" s="4" customFormat="1" x14ac:dyDescent="0.2">
      <c r="G856" s="6"/>
      <c r="H856" s="5"/>
      <c r="I856" s="5"/>
      <c r="J856" s="5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  <c r="AF856" s="93"/>
      <c r="AG856" s="93"/>
      <c r="AH856" s="93"/>
      <c r="AI856" s="93"/>
      <c r="AJ856" s="93"/>
      <c r="AK856" s="93"/>
      <c r="AL856" s="93"/>
      <c r="AM856" s="93"/>
      <c r="AN856" s="93"/>
      <c r="AO856" s="93"/>
      <c r="AP856" s="93"/>
      <c r="AQ856" s="93"/>
    </row>
    <row r="857" spans="7:43" s="4" customFormat="1" x14ac:dyDescent="0.2">
      <c r="G857" s="6"/>
      <c r="H857" s="5"/>
      <c r="I857" s="5"/>
      <c r="J857" s="5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  <c r="AF857" s="93"/>
      <c r="AG857" s="93"/>
      <c r="AH857" s="93"/>
      <c r="AI857" s="93"/>
      <c r="AJ857" s="93"/>
      <c r="AK857" s="93"/>
      <c r="AL857" s="93"/>
      <c r="AM857" s="93"/>
      <c r="AN857" s="93"/>
      <c r="AO857" s="93"/>
      <c r="AP857" s="93"/>
      <c r="AQ857" s="93"/>
    </row>
    <row r="858" spans="7:43" s="4" customFormat="1" x14ac:dyDescent="0.2">
      <c r="G858" s="6"/>
      <c r="H858" s="5"/>
      <c r="I858" s="5"/>
      <c r="J858" s="5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  <c r="AF858" s="93"/>
      <c r="AG858" s="93"/>
      <c r="AH858" s="93"/>
      <c r="AI858" s="93"/>
      <c r="AJ858" s="93"/>
      <c r="AK858" s="93"/>
      <c r="AL858" s="93"/>
      <c r="AM858" s="93"/>
      <c r="AN858" s="93"/>
      <c r="AO858" s="93"/>
      <c r="AP858" s="93"/>
      <c r="AQ858" s="93"/>
    </row>
    <row r="859" spans="7:43" s="4" customFormat="1" x14ac:dyDescent="0.2">
      <c r="G859" s="6"/>
      <c r="H859" s="5"/>
      <c r="I859" s="5"/>
      <c r="J859" s="5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  <c r="AF859" s="93"/>
      <c r="AG859" s="93"/>
      <c r="AH859" s="93"/>
      <c r="AI859" s="93"/>
      <c r="AJ859" s="93"/>
      <c r="AK859" s="93"/>
      <c r="AL859" s="93"/>
      <c r="AM859" s="93"/>
      <c r="AN859" s="93"/>
      <c r="AO859" s="93"/>
      <c r="AP859" s="93"/>
      <c r="AQ859" s="93"/>
    </row>
    <row r="860" spans="7:43" s="4" customFormat="1" x14ac:dyDescent="0.2">
      <c r="G860" s="6"/>
      <c r="H860" s="5"/>
      <c r="I860" s="5"/>
      <c r="J860" s="5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  <c r="AF860" s="93"/>
      <c r="AG860" s="93"/>
      <c r="AH860" s="93"/>
      <c r="AI860" s="93"/>
      <c r="AJ860" s="93"/>
      <c r="AK860" s="93"/>
      <c r="AL860" s="93"/>
      <c r="AM860" s="93"/>
      <c r="AN860" s="93"/>
      <c r="AO860" s="93"/>
      <c r="AP860" s="93"/>
      <c r="AQ860" s="93"/>
    </row>
    <row r="861" spans="7:43" s="4" customFormat="1" x14ac:dyDescent="0.2">
      <c r="G861" s="6"/>
      <c r="H861" s="5"/>
      <c r="I861" s="5"/>
      <c r="J861" s="5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  <c r="AF861" s="93"/>
      <c r="AG861" s="93"/>
      <c r="AH861" s="93"/>
      <c r="AI861" s="93"/>
      <c r="AJ861" s="93"/>
      <c r="AK861" s="93"/>
      <c r="AL861" s="93"/>
      <c r="AM861" s="93"/>
      <c r="AN861" s="93"/>
      <c r="AO861" s="93"/>
      <c r="AP861" s="93"/>
      <c r="AQ861" s="93"/>
    </row>
    <row r="862" spans="7:43" s="4" customFormat="1" x14ac:dyDescent="0.2">
      <c r="G862" s="6"/>
      <c r="H862" s="5"/>
      <c r="I862" s="5"/>
      <c r="J862" s="5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  <c r="AF862" s="93"/>
      <c r="AG862" s="93"/>
      <c r="AH862" s="93"/>
      <c r="AI862" s="93"/>
      <c r="AJ862" s="93"/>
      <c r="AK862" s="93"/>
      <c r="AL862" s="93"/>
      <c r="AM862" s="93"/>
      <c r="AN862" s="93"/>
      <c r="AO862" s="93"/>
      <c r="AP862" s="93"/>
      <c r="AQ862" s="93"/>
    </row>
    <row r="863" spans="7:43" s="4" customFormat="1" x14ac:dyDescent="0.2">
      <c r="G863" s="6"/>
      <c r="H863" s="5"/>
      <c r="I863" s="5"/>
      <c r="J863" s="5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  <c r="AF863" s="93"/>
      <c r="AG863" s="93"/>
      <c r="AH863" s="93"/>
      <c r="AI863" s="93"/>
      <c r="AJ863" s="93"/>
      <c r="AK863" s="93"/>
      <c r="AL863" s="93"/>
      <c r="AM863" s="93"/>
      <c r="AN863" s="93"/>
      <c r="AO863" s="93"/>
      <c r="AP863" s="93"/>
      <c r="AQ863" s="93"/>
    </row>
    <row r="864" spans="7:43" s="4" customFormat="1" x14ac:dyDescent="0.2">
      <c r="G864" s="6"/>
      <c r="H864" s="5"/>
      <c r="I864" s="5"/>
      <c r="J864" s="5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  <c r="AF864" s="93"/>
      <c r="AG864" s="93"/>
      <c r="AH864" s="93"/>
      <c r="AI864" s="93"/>
      <c r="AJ864" s="93"/>
      <c r="AK864" s="93"/>
      <c r="AL864" s="93"/>
      <c r="AM864" s="93"/>
      <c r="AN864" s="93"/>
      <c r="AO864" s="93"/>
      <c r="AP864" s="93"/>
      <c r="AQ864" s="93"/>
    </row>
    <row r="865" spans="7:43" s="4" customFormat="1" x14ac:dyDescent="0.2">
      <c r="G865" s="6"/>
      <c r="H865" s="5"/>
      <c r="I865" s="5"/>
      <c r="J865" s="5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  <c r="AF865" s="93"/>
      <c r="AG865" s="93"/>
      <c r="AH865" s="93"/>
      <c r="AI865" s="93"/>
      <c r="AJ865" s="93"/>
      <c r="AK865" s="93"/>
      <c r="AL865" s="93"/>
      <c r="AM865" s="93"/>
      <c r="AN865" s="93"/>
      <c r="AO865" s="93"/>
      <c r="AP865" s="93"/>
      <c r="AQ865" s="93"/>
    </row>
    <row r="866" spans="7:43" s="4" customFormat="1" x14ac:dyDescent="0.2">
      <c r="G866" s="6"/>
      <c r="H866" s="5"/>
      <c r="I866" s="5"/>
      <c r="J866" s="5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  <c r="AF866" s="93"/>
      <c r="AG866" s="93"/>
      <c r="AH866" s="93"/>
      <c r="AI866" s="93"/>
      <c r="AJ866" s="93"/>
      <c r="AK866" s="93"/>
      <c r="AL866" s="93"/>
      <c r="AM866" s="93"/>
      <c r="AN866" s="93"/>
      <c r="AO866" s="93"/>
      <c r="AP866" s="93"/>
      <c r="AQ866" s="93"/>
    </row>
    <row r="867" spans="7:43" s="4" customFormat="1" x14ac:dyDescent="0.2">
      <c r="G867" s="6"/>
      <c r="H867" s="5"/>
      <c r="I867" s="5"/>
      <c r="J867" s="5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  <c r="AF867" s="93"/>
      <c r="AG867" s="93"/>
      <c r="AH867" s="93"/>
      <c r="AI867" s="93"/>
      <c r="AJ867" s="93"/>
      <c r="AK867" s="93"/>
      <c r="AL867" s="93"/>
      <c r="AM867" s="93"/>
      <c r="AN867" s="93"/>
      <c r="AO867" s="93"/>
      <c r="AP867" s="93"/>
      <c r="AQ867" s="93"/>
    </row>
    <row r="868" spans="7:43" s="4" customFormat="1" x14ac:dyDescent="0.2">
      <c r="G868" s="6"/>
      <c r="H868" s="5"/>
      <c r="I868" s="5"/>
      <c r="J868" s="5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  <c r="AF868" s="93"/>
      <c r="AG868" s="93"/>
      <c r="AH868" s="93"/>
      <c r="AI868" s="93"/>
      <c r="AJ868" s="93"/>
      <c r="AK868" s="93"/>
      <c r="AL868" s="93"/>
      <c r="AM868" s="93"/>
      <c r="AN868" s="93"/>
      <c r="AO868" s="93"/>
      <c r="AP868" s="93"/>
      <c r="AQ868" s="93"/>
    </row>
    <row r="869" spans="7:43" s="4" customFormat="1" x14ac:dyDescent="0.2">
      <c r="G869" s="6"/>
      <c r="H869" s="5"/>
      <c r="I869" s="5"/>
      <c r="J869" s="5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  <c r="AF869" s="93"/>
      <c r="AG869" s="93"/>
      <c r="AH869" s="93"/>
      <c r="AI869" s="93"/>
      <c r="AJ869" s="93"/>
      <c r="AK869" s="93"/>
      <c r="AL869" s="93"/>
      <c r="AM869" s="93"/>
      <c r="AN869" s="93"/>
      <c r="AO869" s="93"/>
      <c r="AP869" s="93"/>
      <c r="AQ869" s="93"/>
    </row>
    <row r="870" spans="7:43" s="4" customFormat="1" x14ac:dyDescent="0.2">
      <c r="G870" s="6"/>
      <c r="H870" s="5"/>
      <c r="I870" s="5"/>
      <c r="J870" s="5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  <c r="AF870" s="93"/>
      <c r="AG870" s="93"/>
      <c r="AH870" s="93"/>
      <c r="AI870" s="93"/>
      <c r="AJ870" s="93"/>
      <c r="AK870" s="93"/>
      <c r="AL870" s="93"/>
      <c r="AM870" s="93"/>
      <c r="AN870" s="93"/>
      <c r="AO870" s="93"/>
      <c r="AP870" s="93"/>
      <c r="AQ870" s="93"/>
    </row>
    <row r="871" spans="7:43" s="4" customFormat="1" x14ac:dyDescent="0.2">
      <c r="G871" s="6"/>
      <c r="H871" s="5"/>
      <c r="I871" s="5"/>
      <c r="J871" s="5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  <c r="AF871" s="93"/>
      <c r="AG871" s="93"/>
      <c r="AH871" s="93"/>
      <c r="AI871" s="93"/>
      <c r="AJ871" s="93"/>
      <c r="AK871" s="93"/>
      <c r="AL871" s="93"/>
      <c r="AM871" s="93"/>
      <c r="AN871" s="93"/>
      <c r="AO871" s="93"/>
      <c r="AP871" s="93"/>
      <c r="AQ871" s="93"/>
    </row>
    <row r="872" spans="7:43" s="4" customFormat="1" x14ac:dyDescent="0.2">
      <c r="G872" s="6"/>
      <c r="H872" s="5"/>
      <c r="I872" s="5"/>
      <c r="J872" s="5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  <c r="AF872" s="93"/>
      <c r="AG872" s="93"/>
      <c r="AH872" s="93"/>
      <c r="AI872" s="93"/>
      <c r="AJ872" s="93"/>
      <c r="AK872" s="93"/>
      <c r="AL872" s="93"/>
      <c r="AM872" s="93"/>
      <c r="AN872" s="93"/>
      <c r="AO872" s="93"/>
      <c r="AP872" s="93"/>
      <c r="AQ872" s="93"/>
    </row>
    <row r="873" spans="7:43" s="4" customFormat="1" x14ac:dyDescent="0.2">
      <c r="G873" s="6"/>
      <c r="H873" s="5"/>
      <c r="I873" s="5"/>
      <c r="J873" s="5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  <c r="AF873" s="93"/>
      <c r="AG873" s="93"/>
      <c r="AH873" s="93"/>
      <c r="AI873" s="93"/>
      <c r="AJ873" s="93"/>
      <c r="AK873" s="93"/>
      <c r="AL873" s="93"/>
      <c r="AM873" s="93"/>
      <c r="AN873" s="93"/>
      <c r="AO873" s="93"/>
      <c r="AP873" s="93"/>
      <c r="AQ873" s="93"/>
    </row>
    <row r="874" spans="7:43" s="4" customFormat="1" x14ac:dyDescent="0.2">
      <c r="G874" s="6"/>
      <c r="H874" s="5"/>
      <c r="I874" s="5"/>
      <c r="J874" s="5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  <c r="AF874" s="93"/>
      <c r="AG874" s="93"/>
      <c r="AH874" s="93"/>
      <c r="AI874" s="93"/>
      <c r="AJ874" s="93"/>
      <c r="AK874" s="93"/>
      <c r="AL874" s="93"/>
      <c r="AM874" s="93"/>
      <c r="AN874" s="93"/>
      <c r="AO874" s="93"/>
      <c r="AP874" s="93"/>
      <c r="AQ874" s="93"/>
    </row>
    <row r="875" spans="7:43" s="4" customFormat="1" x14ac:dyDescent="0.2">
      <c r="G875" s="6"/>
      <c r="H875" s="5"/>
      <c r="I875" s="5"/>
      <c r="J875" s="5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  <c r="AF875" s="93"/>
      <c r="AG875" s="93"/>
      <c r="AH875" s="93"/>
      <c r="AI875" s="93"/>
      <c r="AJ875" s="93"/>
      <c r="AK875" s="93"/>
      <c r="AL875" s="93"/>
      <c r="AM875" s="93"/>
      <c r="AN875" s="93"/>
      <c r="AO875" s="93"/>
      <c r="AP875" s="93"/>
      <c r="AQ875" s="93"/>
    </row>
    <row r="876" spans="7:43" s="4" customFormat="1" x14ac:dyDescent="0.2">
      <c r="G876" s="6"/>
      <c r="H876" s="5"/>
      <c r="I876" s="5"/>
      <c r="J876" s="5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  <c r="AF876" s="93"/>
      <c r="AG876" s="93"/>
      <c r="AH876" s="93"/>
      <c r="AI876" s="93"/>
      <c r="AJ876" s="93"/>
      <c r="AK876" s="93"/>
      <c r="AL876" s="93"/>
      <c r="AM876" s="93"/>
      <c r="AN876" s="93"/>
      <c r="AO876" s="93"/>
      <c r="AP876" s="93"/>
      <c r="AQ876" s="93"/>
    </row>
    <row r="877" spans="7:43" s="4" customFormat="1" x14ac:dyDescent="0.2">
      <c r="G877" s="6"/>
      <c r="H877" s="5"/>
      <c r="I877" s="5"/>
      <c r="J877" s="5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  <c r="AF877" s="93"/>
      <c r="AG877" s="93"/>
      <c r="AH877" s="93"/>
      <c r="AI877" s="93"/>
      <c r="AJ877" s="93"/>
      <c r="AK877" s="93"/>
      <c r="AL877" s="93"/>
      <c r="AM877" s="93"/>
      <c r="AN877" s="93"/>
      <c r="AO877" s="93"/>
      <c r="AP877" s="93"/>
      <c r="AQ877" s="93"/>
    </row>
    <row r="878" spans="7:43" s="4" customFormat="1" x14ac:dyDescent="0.2">
      <c r="G878" s="6"/>
      <c r="H878" s="5"/>
      <c r="I878" s="5"/>
      <c r="J878" s="5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  <c r="AF878" s="93"/>
      <c r="AG878" s="93"/>
      <c r="AH878" s="93"/>
      <c r="AI878" s="93"/>
      <c r="AJ878" s="93"/>
      <c r="AK878" s="93"/>
      <c r="AL878" s="93"/>
      <c r="AM878" s="93"/>
      <c r="AN878" s="93"/>
      <c r="AO878" s="93"/>
      <c r="AP878" s="93"/>
      <c r="AQ878" s="93"/>
    </row>
    <row r="879" spans="7:43" s="4" customFormat="1" x14ac:dyDescent="0.2">
      <c r="G879" s="6"/>
      <c r="H879" s="5"/>
      <c r="I879" s="5"/>
      <c r="J879" s="5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  <c r="AF879" s="93"/>
      <c r="AG879" s="93"/>
      <c r="AH879" s="93"/>
      <c r="AI879" s="93"/>
      <c r="AJ879" s="93"/>
      <c r="AK879" s="93"/>
      <c r="AL879" s="93"/>
      <c r="AM879" s="93"/>
      <c r="AN879" s="93"/>
      <c r="AO879" s="93"/>
      <c r="AP879" s="93"/>
      <c r="AQ879" s="93"/>
    </row>
    <row r="880" spans="7:43" s="4" customFormat="1" x14ac:dyDescent="0.2">
      <c r="G880" s="6"/>
      <c r="H880" s="5"/>
      <c r="I880" s="5"/>
      <c r="J880" s="5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  <c r="AF880" s="93"/>
      <c r="AG880" s="93"/>
      <c r="AH880" s="93"/>
      <c r="AI880" s="93"/>
      <c r="AJ880" s="93"/>
      <c r="AK880" s="93"/>
      <c r="AL880" s="93"/>
      <c r="AM880" s="93"/>
      <c r="AN880" s="93"/>
      <c r="AO880" s="93"/>
      <c r="AP880" s="93"/>
      <c r="AQ880" s="93"/>
    </row>
    <row r="881" spans="7:43" s="4" customFormat="1" x14ac:dyDescent="0.2">
      <c r="G881" s="6"/>
      <c r="H881" s="5"/>
      <c r="I881" s="5"/>
      <c r="J881" s="5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  <c r="AF881" s="93"/>
      <c r="AG881" s="93"/>
      <c r="AH881" s="93"/>
      <c r="AI881" s="93"/>
      <c r="AJ881" s="93"/>
      <c r="AK881" s="93"/>
      <c r="AL881" s="93"/>
      <c r="AM881" s="93"/>
      <c r="AN881" s="93"/>
      <c r="AO881" s="93"/>
      <c r="AP881" s="93"/>
      <c r="AQ881" s="93"/>
    </row>
    <row r="882" spans="7:43" s="4" customFormat="1" x14ac:dyDescent="0.2">
      <c r="G882" s="6"/>
      <c r="H882" s="5"/>
      <c r="I882" s="5"/>
      <c r="J882" s="5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  <c r="AF882" s="93"/>
      <c r="AG882" s="93"/>
      <c r="AH882" s="93"/>
      <c r="AI882" s="93"/>
      <c r="AJ882" s="93"/>
      <c r="AK882" s="93"/>
      <c r="AL882" s="93"/>
      <c r="AM882" s="93"/>
      <c r="AN882" s="93"/>
      <c r="AO882" s="93"/>
      <c r="AP882" s="93"/>
      <c r="AQ882" s="93"/>
    </row>
    <row r="883" spans="7:43" s="4" customFormat="1" x14ac:dyDescent="0.2">
      <c r="G883" s="6"/>
      <c r="H883" s="5"/>
      <c r="I883" s="5"/>
      <c r="J883" s="5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  <c r="AF883" s="93"/>
      <c r="AG883" s="93"/>
      <c r="AH883" s="93"/>
      <c r="AI883" s="93"/>
      <c r="AJ883" s="93"/>
      <c r="AK883" s="93"/>
      <c r="AL883" s="93"/>
      <c r="AM883" s="93"/>
      <c r="AN883" s="93"/>
      <c r="AO883" s="93"/>
      <c r="AP883" s="93"/>
      <c r="AQ883" s="93"/>
    </row>
    <row r="884" spans="7:43" s="4" customFormat="1" x14ac:dyDescent="0.2">
      <c r="G884" s="6"/>
      <c r="H884" s="5"/>
      <c r="I884" s="5"/>
      <c r="J884" s="5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  <c r="AF884" s="93"/>
      <c r="AG884" s="93"/>
      <c r="AH884" s="93"/>
      <c r="AI884" s="93"/>
      <c r="AJ884" s="93"/>
      <c r="AK884" s="93"/>
      <c r="AL884" s="93"/>
      <c r="AM884" s="93"/>
      <c r="AN884" s="93"/>
      <c r="AO884" s="93"/>
      <c r="AP884" s="93"/>
      <c r="AQ884" s="93"/>
    </row>
    <row r="885" spans="7:43" s="4" customFormat="1" x14ac:dyDescent="0.2">
      <c r="G885" s="6"/>
      <c r="H885" s="5"/>
      <c r="I885" s="5"/>
      <c r="J885" s="5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  <c r="AF885" s="93"/>
      <c r="AG885" s="93"/>
      <c r="AH885" s="93"/>
      <c r="AI885" s="93"/>
      <c r="AJ885" s="93"/>
      <c r="AK885" s="93"/>
      <c r="AL885" s="93"/>
      <c r="AM885" s="93"/>
      <c r="AN885" s="93"/>
      <c r="AO885" s="93"/>
      <c r="AP885" s="93"/>
      <c r="AQ885" s="93"/>
    </row>
    <row r="886" spans="7:43" s="4" customFormat="1" x14ac:dyDescent="0.2">
      <c r="G886" s="6"/>
      <c r="H886" s="5"/>
      <c r="I886" s="5"/>
      <c r="J886" s="5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  <c r="AF886" s="93"/>
      <c r="AG886" s="93"/>
      <c r="AH886" s="93"/>
      <c r="AI886" s="93"/>
      <c r="AJ886" s="93"/>
      <c r="AK886" s="93"/>
      <c r="AL886" s="93"/>
      <c r="AM886" s="93"/>
      <c r="AN886" s="93"/>
      <c r="AO886" s="93"/>
      <c r="AP886" s="93"/>
      <c r="AQ886" s="93"/>
    </row>
    <row r="887" spans="7:43" s="4" customFormat="1" x14ac:dyDescent="0.2">
      <c r="G887" s="6"/>
      <c r="H887" s="5"/>
      <c r="I887" s="5"/>
      <c r="J887" s="5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  <c r="AF887" s="93"/>
      <c r="AG887" s="93"/>
      <c r="AH887" s="93"/>
      <c r="AI887" s="93"/>
      <c r="AJ887" s="93"/>
      <c r="AK887" s="93"/>
      <c r="AL887" s="93"/>
      <c r="AM887" s="93"/>
      <c r="AN887" s="93"/>
      <c r="AO887" s="93"/>
      <c r="AP887" s="93"/>
      <c r="AQ887" s="93"/>
    </row>
    <row r="888" spans="7:43" s="4" customFormat="1" x14ac:dyDescent="0.2">
      <c r="G888" s="6"/>
      <c r="H888" s="5"/>
      <c r="I888" s="5"/>
      <c r="J888" s="5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  <c r="AF888" s="93"/>
      <c r="AG888" s="93"/>
      <c r="AH888" s="93"/>
      <c r="AI888" s="93"/>
      <c r="AJ888" s="93"/>
      <c r="AK888" s="93"/>
      <c r="AL888" s="93"/>
      <c r="AM888" s="93"/>
      <c r="AN888" s="93"/>
      <c r="AO888" s="93"/>
      <c r="AP888" s="93"/>
      <c r="AQ888" s="93"/>
    </row>
    <row r="889" spans="7:43" s="4" customFormat="1" x14ac:dyDescent="0.2">
      <c r="G889" s="6"/>
      <c r="H889" s="5"/>
      <c r="I889" s="5"/>
      <c r="J889" s="5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  <c r="AF889" s="93"/>
      <c r="AG889" s="93"/>
      <c r="AH889" s="93"/>
      <c r="AI889" s="93"/>
      <c r="AJ889" s="93"/>
      <c r="AK889" s="93"/>
      <c r="AL889" s="93"/>
      <c r="AM889" s="93"/>
      <c r="AN889" s="93"/>
      <c r="AO889" s="93"/>
      <c r="AP889" s="93"/>
      <c r="AQ889" s="93"/>
    </row>
    <row r="890" spans="7:43" s="4" customFormat="1" x14ac:dyDescent="0.2">
      <c r="G890" s="6"/>
      <c r="H890" s="5"/>
      <c r="I890" s="5"/>
      <c r="J890" s="5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  <c r="AF890" s="93"/>
      <c r="AG890" s="93"/>
      <c r="AH890" s="93"/>
      <c r="AI890" s="93"/>
      <c r="AJ890" s="93"/>
      <c r="AK890" s="93"/>
      <c r="AL890" s="93"/>
      <c r="AM890" s="93"/>
      <c r="AN890" s="93"/>
      <c r="AO890" s="93"/>
      <c r="AP890" s="93"/>
      <c r="AQ890" s="93"/>
    </row>
    <row r="891" spans="7:43" s="4" customFormat="1" x14ac:dyDescent="0.2">
      <c r="G891" s="6"/>
      <c r="H891" s="5"/>
      <c r="I891" s="5"/>
      <c r="J891" s="5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  <c r="AF891" s="93"/>
      <c r="AG891" s="93"/>
      <c r="AH891" s="93"/>
      <c r="AI891" s="93"/>
      <c r="AJ891" s="93"/>
      <c r="AK891" s="93"/>
      <c r="AL891" s="93"/>
      <c r="AM891" s="93"/>
      <c r="AN891" s="93"/>
      <c r="AO891" s="93"/>
      <c r="AP891" s="93"/>
      <c r="AQ891" s="93"/>
    </row>
    <row r="892" spans="7:43" s="4" customFormat="1" x14ac:dyDescent="0.2">
      <c r="G892" s="6"/>
      <c r="H892" s="5"/>
      <c r="I892" s="5"/>
      <c r="J892" s="5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  <c r="AF892" s="93"/>
      <c r="AG892" s="93"/>
      <c r="AH892" s="93"/>
      <c r="AI892" s="93"/>
      <c r="AJ892" s="93"/>
      <c r="AK892" s="93"/>
      <c r="AL892" s="93"/>
      <c r="AM892" s="93"/>
      <c r="AN892" s="93"/>
      <c r="AO892" s="93"/>
      <c r="AP892" s="93"/>
      <c r="AQ892" s="93"/>
    </row>
    <row r="893" spans="7:43" s="4" customFormat="1" x14ac:dyDescent="0.2">
      <c r="G893" s="6"/>
      <c r="H893" s="5"/>
      <c r="I893" s="5"/>
      <c r="J893" s="5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  <c r="AF893" s="93"/>
      <c r="AG893" s="93"/>
      <c r="AH893" s="93"/>
      <c r="AI893" s="93"/>
      <c r="AJ893" s="93"/>
      <c r="AK893" s="93"/>
      <c r="AL893" s="93"/>
      <c r="AM893" s="93"/>
      <c r="AN893" s="93"/>
      <c r="AO893" s="93"/>
      <c r="AP893" s="93"/>
      <c r="AQ893" s="93"/>
    </row>
    <row r="894" spans="7:43" s="4" customFormat="1" x14ac:dyDescent="0.2">
      <c r="G894" s="6"/>
      <c r="H894" s="5"/>
      <c r="I894" s="5"/>
      <c r="J894" s="5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  <c r="AF894" s="93"/>
      <c r="AG894" s="93"/>
      <c r="AH894" s="93"/>
      <c r="AI894" s="93"/>
      <c r="AJ894" s="93"/>
      <c r="AK894" s="93"/>
      <c r="AL894" s="93"/>
      <c r="AM894" s="93"/>
      <c r="AN894" s="93"/>
      <c r="AO894" s="93"/>
      <c r="AP894" s="93"/>
      <c r="AQ894" s="93"/>
    </row>
    <row r="895" spans="7:43" s="4" customFormat="1" x14ac:dyDescent="0.2">
      <c r="G895" s="6"/>
      <c r="H895" s="5"/>
      <c r="I895" s="5"/>
      <c r="J895" s="5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  <c r="AF895" s="93"/>
      <c r="AG895" s="93"/>
      <c r="AH895" s="93"/>
      <c r="AI895" s="93"/>
      <c r="AJ895" s="93"/>
      <c r="AK895" s="93"/>
      <c r="AL895" s="93"/>
      <c r="AM895" s="93"/>
      <c r="AN895" s="93"/>
      <c r="AO895" s="93"/>
      <c r="AP895" s="93"/>
      <c r="AQ895" s="93"/>
    </row>
    <row r="896" spans="7:43" s="4" customFormat="1" x14ac:dyDescent="0.2">
      <c r="G896" s="6"/>
      <c r="H896" s="5"/>
      <c r="I896" s="5"/>
      <c r="J896" s="5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  <c r="AF896" s="93"/>
      <c r="AG896" s="93"/>
      <c r="AH896" s="93"/>
      <c r="AI896" s="93"/>
      <c r="AJ896" s="93"/>
      <c r="AK896" s="93"/>
      <c r="AL896" s="93"/>
      <c r="AM896" s="93"/>
      <c r="AN896" s="93"/>
      <c r="AO896" s="93"/>
      <c r="AP896" s="93"/>
      <c r="AQ896" s="93"/>
    </row>
    <row r="897" spans="7:43" s="4" customFormat="1" x14ac:dyDescent="0.2">
      <c r="G897" s="6"/>
      <c r="H897" s="5"/>
      <c r="I897" s="5"/>
      <c r="J897" s="5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  <c r="AF897" s="93"/>
      <c r="AG897" s="93"/>
      <c r="AH897" s="93"/>
      <c r="AI897" s="93"/>
      <c r="AJ897" s="93"/>
      <c r="AK897" s="93"/>
      <c r="AL897" s="93"/>
      <c r="AM897" s="93"/>
      <c r="AN897" s="93"/>
      <c r="AO897" s="93"/>
      <c r="AP897" s="93"/>
      <c r="AQ897" s="93"/>
    </row>
    <row r="898" spans="7:43" s="4" customFormat="1" x14ac:dyDescent="0.2">
      <c r="G898" s="6"/>
      <c r="H898" s="5"/>
      <c r="I898" s="5"/>
      <c r="J898" s="5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  <c r="AF898" s="93"/>
      <c r="AG898" s="93"/>
      <c r="AH898" s="93"/>
      <c r="AI898" s="93"/>
      <c r="AJ898" s="93"/>
      <c r="AK898" s="93"/>
      <c r="AL898" s="93"/>
      <c r="AM898" s="93"/>
      <c r="AN898" s="93"/>
      <c r="AO898" s="93"/>
      <c r="AP898" s="93"/>
      <c r="AQ898" s="93"/>
    </row>
    <row r="899" spans="7:43" s="4" customFormat="1" x14ac:dyDescent="0.2">
      <c r="G899" s="6"/>
      <c r="H899" s="5"/>
      <c r="I899" s="5"/>
      <c r="J899" s="5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  <c r="AF899" s="93"/>
      <c r="AG899" s="93"/>
      <c r="AH899" s="93"/>
      <c r="AI899" s="93"/>
      <c r="AJ899" s="93"/>
      <c r="AK899" s="93"/>
      <c r="AL899" s="93"/>
      <c r="AM899" s="93"/>
      <c r="AN899" s="93"/>
      <c r="AO899" s="93"/>
      <c r="AP899" s="93"/>
      <c r="AQ899" s="93"/>
    </row>
    <row r="900" spans="7:43" s="4" customFormat="1" x14ac:dyDescent="0.2">
      <c r="G900" s="6"/>
      <c r="H900" s="5"/>
      <c r="I900" s="5"/>
      <c r="J900" s="5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  <c r="AF900" s="93"/>
      <c r="AG900" s="93"/>
      <c r="AH900" s="93"/>
      <c r="AI900" s="93"/>
      <c r="AJ900" s="93"/>
      <c r="AK900" s="93"/>
      <c r="AL900" s="93"/>
      <c r="AM900" s="93"/>
      <c r="AN900" s="93"/>
      <c r="AO900" s="93"/>
      <c r="AP900" s="93"/>
      <c r="AQ900" s="93"/>
    </row>
    <row r="901" spans="7:43" s="4" customFormat="1" x14ac:dyDescent="0.2">
      <c r="G901" s="6"/>
      <c r="H901" s="5"/>
      <c r="I901" s="5"/>
      <c r="J901" s="5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  <c r="AF901" s="93"/>
      <c r="AG901" s="93"/>
      <c r="AH901" s="93"/>
      <c r="AI901" s="93"/>
      <c r="AJ901" s="93"/>
      <c r="AK901" s="93"/>
      <c r="AL901" s="93"/>
      <c r="AM901" s="93"/>
      <c r="AN901" s="93"/>
      <c r="AO901" s="93"/>
      <c r="AP901" s="93"/>
      <c r="AQ901" s="93"/>
    </row>
    <row r="902" spans="7:43" s="4" customFormat="1" x14ac:dyDescent="0.2">
      <c r="G902" s="6"/>
      <c r="H902" s="5"/>
      <c r="I902" s="5"/>
      <c r="J902" s="5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  <c r="AF902" s="93"/>
      <c r="AG902" s="93"/>
      <c r="AH902" s="93"/>
      <c r="AI902" s="93"/>
      <c r="AJ902" s="93"/>
      <c r="AK902" s="93"/>
      <c r="AL902" s="93"/>
      <c r="AM902" s="93"/>
      <c r="AN902" s="93"/>
      <c r="AO902" s="93"/>
      <c r="AP902" s="93"/>
      <c r="AQ902" s="93"/>
    </row>
    <row r="903" spans="7:43" s="4" customFormat="1" x14ac:dyDescent="0.2">
      <c r="G903" s="6"/>
      <c r="H903" s="5"/>
      <c r="I903" s="5"/>
      <c r="J903" s="5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  <c r="AF903" s="93"/>
      <c r="AG903" s="93"/>
      <c r="AH903" s="93"/>
      <c r="AI903" s="93"/>
      <c r="AJ903" s="93"/>
      <c r="AK903" s="93"/>
      <c r="AL903" s="93"/>
      <c r="AM903" s="93"/>
      <c r="AN903" s="93"/>
      <c r="AO903" s="93"/>
      <c r="AP903" s="93"/>
      <c r="AQ903" s="93"/>
    </row>
    <row r="904" spans="7:43" s="4" customFormat="1" x14ac:dyDescent="0.2">
      <c r="G904" s="6"/>
      <c r="H904" s="5"/>
      <c r="I904" s="5"/>
      <c r="J904" s="5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  <c r="AF904" s="93"/>
      <c r="AG904" s="93"/>
      <c r="AH904" s="93"/>
      <c r="AI904" s="93"/>
      <c r="AJ904" s="93"/>
      <c r="AK904" s="93"/>
      <c r="AL904" s="93"/>
      <c r="AM904" s="93"/>
      <c r="AN904" s="93"/>
      <c r="AO904" s="93"/>
      <c r="AP904" s="93"/>
      <c r="AQ904" s="93"/>
    </row>
    <row r="905" spans="7:43" s="4" customFormat="1" x14ac:dyDescent="0.2">
      <c r="G905" s="6"/>
      <c r="H905" s="5"/>
      <c r="I905" s="5"/>
      <c r="J905" s="5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  <c r="AF905" s="93"/>
      <c r="AG905" s="93"/>
      <c r="AH905" s="93"/>
      <c r="AI905" s="93"/>
      <c r="AJ905" s="93"/>
      <c r="AK905" s="93"/>
      <c r="AL905" s="93"/>
      <c r="AM905" s="93"/>
      <c r="AN905" s="93"/>
      <c r="AO905" s="93"/>
      <c r="AP905" s="93"/>
      <c r="AQ905" s="93"/>
    </row>
    <row r="906" spans="7:43" s="4" customFormat="1" x14ac:dyDescent="0.2">
      <c r="G906" s="6"/>
      <c r="H906" s="5"/>
      <c r="I906" s="5"/>
      <c r="J906" s="5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  <c r="AF906" s="93"/>
      <c r="AG906" s="93"/>
      <c r="AH906" s="93"/>
      <c r="AI906" s="93"/>
      <c r="AJ906" s="93"/>
      <c r="AK906" s="93"/>
      <c r="AL906" s="93"/>
      <c r="AM906" s="93"/>
      <c r="AN906" s="93"/>
      <c r="AO906" s="93"/>
      <c r="AP906" s="93"/>
      <c r="AQ906" s="93"/>
    </row>
    <row r="907" spans="7:43" s="4" customFormat="1" x14ac:dyDescent="0.2">
      <c r="G907" s="6"/>
      <c r="H907" s="5"/>
      <c r="I907" s="5"/>
      <c r="J907" s="5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  <c r="AF907" s="93"/>
      <c r="AG907" s="93"/>
      <c r="AH907" s="93"/>
      <c r="AI907" s="93"/>
      <c r="AJ907" s="93"/>
      <c r="AK907" s="93"/>
      <c r="AL907" s="93"/>
      <c r="AM907" s="93"/>
      <c r="AN907" s="93"/>
      <c r="AO907" s="93"/>
      <c r="AP907" s="93"/>
      <c r="AQ907" s="93"/>
    </row>
    <row r="908" spans="7:43" s="4" customFormat="1" x14ac:dyDescent="0.2">
      <c r="G908" s="6"/>
      <c r="H908" s="5"/>
      <c r="I908" s="5"/>
      <c r="J908" s="5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  <c r="AF908" s="93"/>
      <c r="AG908" s="93"/>
      <c r="AH908" s="93"/>
      <c r="AI908" s="93"/>
      <c r="AJ908" s="93"/>
      <c r="AK908" s="93"/>
      <c r="AL908" s="93"/>
      <c r="AM908" s="93"/>
      <c r="AN908" s="93"/>
      <c r="AO908" s="93"/>
      <c r="AP908" s="93"/>
      <c r="AQ908" s="93"/>
    </row>
    <row r="909" spans="7:43" s="4" customFormat="1" x14ac:dyDescent="0.2">
      <c r="G909" s="6"/>
      <c r="H909" s="5"/>
      <c r="I909" s="5"/>
      <c r="J909" s="5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  <c r="AF909" s="93"/>
      <c r="AG909" s="93"/>
      <c r="AH909" s="93"/>
      <c r="AI909" s="93"/>
      <c r="AJ909" s="93"/>
      <c r="AK909" s="93"/>
      <c r="AL909" s="93"/>
      <c r="AM909" s="93"/>
      <c r="AN909" s="93"/>
      <c r="AO909" s="93"/>
      <c r="AP909" s="93"/>
      <c r="AQ909" s="93"/>
    </row>
    <row r="910" spans="7:43" s="4" customFormat="1" x14ac:dyDescent="0.2">
      <c r="G910" s="6"/>
      <c r="H910" s="5"/>
      <c r="I910" s="5"/>
      <c r="J910" s="5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  <c r="AF910" s="93"/>
      <c r="AG910" s="93"/>
      <c r="AH910" s="93"/>
      <c r="AI910" s="93"/>
      <c r="AJ910" s="93"/>
      <c r="AK910" s="93"/>
      <c r="AL910" s="93"/>
      <c r="AM910" s="93"/>
      <c r="AN910" s="93"/>
      <c r="AO910" s="93"/>
      <c r="AP910" s="93"/>
      <c r="AQ910" s="93"/>
    </row>
    <row r="911" spans="7:43" s="4" customFormat="1" x14ac:dyDescent="0.2">
      <c r="G911" s="6"/>
      <c r="H911" s="5"/>
      <c r="I911" s="5"/>
      <c r="J911" s="5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  <c r="AF911" s="93"/>
      <c r="AG911" s="93"/>
      <c r="AH911" s="93"/>
      <c r="AI911" s="93"/>
      <c r="AJ911" s="93"/>
      <c r="AK911" s="93"/>
      <c r="AL911" s="93"/>
      <c r="AM911" s="93"/>
      <c r="AN911" s="93"/>
      <c r="AO911" s="93"/>
      <c r="AP911" s="93"/>
      <c r="AQ911" s="93"/>
    </row>
    <row r="912" spans="7:43" s="4" customFormat="1" x14ac:dyDescent="0.2">
      <c r="G912" s="6"/>
      <c r="H912" s="5"/>
      <c r="I912" s="5"/>
      <c r="J912" s="5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  <c r="AF912" s="93"/>
      <c r="AG912" s="93"/>
      <c r="AH912" s="93"/>
      <c r="AI912" s="93"/>
      <c r="AJ912" s="93"/>
      <c r="AK912" s="93"/>
      <c r="AL912" s="93"/>
      <c r="AM912" s="93"/>
      <c r="AN912" s="93"/>
      <c r="AO912" s="93"/>
      <c r="AP912" s="93"/>
      <c r="AQ912" s="93"/>
    </row>
    <row r="913" spans="7:43" s="4" customFormat="1" x14ac:dyDescent="0.2">
      <c r="G913" s="6"/>
      <c r="H913" s="5"/>
      <c r="I913" s="5"/>
      <c r="J913" s="5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  <c r="AF913" s="93"/>
      <c r="AG913" s="93"/>
      <c r="AH913" s="93"/>
      <c r="AI913" s="93"/>
      <c r="AJ913" s="93"/>
      <c r="AK913" s="93"/>
      <c r="AL913" s="93"/>
      <c r="AM913" s="93"/>
      <c r="AN913" s="93"/>
      <c r="AO913" s="93"/>
      <c r="AP913" s="93"/>
      <c r="AQ913" s="93"/>
    </row>
    <row r="914" spans="7:43" s="4" customFormat="1" x14ac:dyDescent="0.2">
      <c r="G914" s="6"/>
      <c r="H914" s="5"/>
      <c r="I914" s="5"/>
      <c r="J914" s="5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  <c r="AF914" s="93"/>
      <c r="AG914" s="93"/>
      <c r="AH914" s="93"/>
      <c r="AI914" s="93"/>
      <c r="AJ914" s="93"/>
      <c r="AK914" s="93"/>
      <c r="AL914" s="93"/>
      <c r="AM914" s="93"/>
      <c r="AN914" s="93"/>
      <c r="AO914" s="93"/>
      <c r="AP914" s="93"/>
      <c r="AQ914" s="93"/>
    </row>
    <row r="915" spans="7:43" s="4" customFormat="1" x14ac:dyDescent="0.2">
      <c r="G915" s="6"/>
      <c r="H915" s="5"/>
      <c r="I915" s="5"/>
      <c r="J915" s="5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  <c r="AF915" s="93"/>
      <c r="AG915" s="93"/>
      <c r="AH915" s="93"/>
      <c r="AI915" s="93"/>
      <c r="AJ915" s="93"/>
      <c r="AK915" s="93"/>
      <c r="AL915" s="93"/>
      <c r="AM915" s="93"/>
      <c r="AN915" s="93"/>
      <c r="AO915" s="93"/>
      <c r="AP915" s="93"/>
      <c r="AQ915" s="93"/>
    </row>
    <row r="916" spans="7:43" s="4" customFormat="1" x14ac:dyDescent="0.2">
      <c r="G916" s="6"/>
      <c r="H916" s="5"/>
      <c r="I916" s="5"/>
      <c r="J916" s="5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  <c r="AF916" s="93"/>
      <c r="AG916" s="93"/>
      <c r="AH916" s="93"/>
      <c r="AI916" s="93"/>
      <c r="AJ916" s="93"/>
      <c r="AK916" s="93"/>
      <c r="AL916" s="93"/>
      <c r="AM916" s="93"/>
      <c r="AN916" s="93"/>
      <c r="AO916" s="93"/>
      <c r="AP916" s="93"/>
      <c r="AQ916" s="93"/>
    </row>
    <row r="917" spans="7:43" s="4" customFormat="1" x14ac:dyDescent="0.2">
      <c r="G917" s="6"/>
      <c r="H917" s="5"/>
      <c r="I917" s="5"/>
      <c r="J917" s="5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  <c r="AF917" s="93"/>
      <c r="AG917" s="93"/>
      <c r="AH917" s="93"/>
      <c r="AI917" s="93"/>
      <c r="AJ917" s="93"/>
      <c r="AK917" s="93"/>
      <c r="AL917" s="93"/>
      <c r="AM917" s="93"/>
      <c r="AN917" s="93"/>
      <c r="AO917" s="93"/>
      <c r="AP917" s="93"/>
      <c r="AQ917" s="93"/>
    </row>
    <row r="918" spans="7:43" s="4" customFormat="1" x14ac:dyDescent="0.2">
      <c r="G918" s="6"/>
      <c r="H918" s="5"/>
      <c r="I918" s="5"/>
      <c r="J918" s="5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  <c r="AF918" s="93"/>
      <c r="AG918" s="93"/>
      <c r="AH918" s="93"/>
      <c r="AI918" s="93"/>
      <c r="AJ918" s="93"/>
      <c r="AK918" s="93"/>
      <c r="AL918" s="93"/>
      <c r="AM918" s="93"/>
      <c r="AN918" s="93"/>
      <c r="AO918" s="93"/>
      <c r="AP918" s="93"/>
      <c r="AQ918" s="93"/>
    </row>
    <row r="919" spans="7:43" s="4" customFormat="1" x14ac:dyDescent="0.2">
      <c r="G919" s="6"/>
      <c r="H919" s="5"/>
      <c r="I919" s="5"/>
      <c r="J919" s="5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  <c r="AF919" s="93"/>
      <c r="AG919" s="93"/>
      <c r="AH919" s="93"/>
      <c r="AI919" s="93"/>
      <c r="AJ919" s="93"/>
      <c r="AK919" s="93"/>
      <c r="AL919" s="93"/>
      <c r="AM919" s="93"/>
      <c r="AN919" s="93"/>
      <c r="AO919" s="93"/>
      <c r="AP919" s="93"/>
      <c r="AQ919" s="93"/>
    </row>
    <row r="920" spans="7:43" s="4" customFormat="1" x14ac:dyDescent="0.2">
      <c r="G920" s="6"/>
      <c r="H920" s="5"/>
      <c r="I920" s="5"/>
      <c r="J920" s="5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  <c r="AF920" s="93"/>
      <c r="AG920" s="93"/>
      <c r="AH920" s="93"/>
      <c r="AI920" s="93"/>
      <c r="AJ920" s="93"/>
      <c r="AK920" s="93"/>
      <c r="AL920" s="93"/>
      <c r="AM920" s="93"/>
      <c r="AN920" s="93"/>
      <c r="AO920" s="93"/>
      <c r="AP920" s="93"/>
      <c r="AQ920" s="93"/>
    </row>
    <row r="921" spans="7:43" s="4" customFormat="1" x14ac:dyDescent="0.2">
      <c r="G921" s="6"/>
      <c r="H921" s="5"/>
      <c r="I921" s="5"/>
      <c r="J921" s="5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  <c r="AF921" s="93"/>
      <c r="AG921" s="93"/>
      <c r="AH921" s="93"/>
      <c r="AI921" s="93"/>
      <c r="AJ921" s="93"/>
      <c r="AK921" s="93"/>
      <c r="AL921" s="93"/>
      <c r="AM921" s="93"/>
      <c r="AN921" s="93"/>
      <c r="AO921" s="93"/>
      <c r="AP921" s="93"/>
      <c r="AQ921" s="93"/>
    </row>
    <row r="922" spans="7:43" s="4" customFormat="1" x14ac:dyDescent="0.2">
      <c r="G922" s="6"/>
      <c r="H922" s="5"/>
      <c r="I922" s="5"/>
      <c r="J922" s="5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  <c r="AF922" s="93"/>
      <c r="AG922" s="93"/>
      <c r="AH922" s="93"/>
      <c r="AI922" s="93"/>
      <c r="AJ922" s="93"/>
      <c r="AK922" s="93"/>
      <c r="AL922" s="93"/>
      <c r="AM922" s="93"/>
      <c r="AN922" s="93"/>
      <c r="AO922" s="93"/>
      <c r="AP922" s="93"/>
      <c r="AQ922" s="93"/>
    </row>
    <row r="923" spans="7:43" s="4" customFormat="1" x14ac:dyDescent="0.2">
      <c r="G923" s="6"/>
      <c r="H923" s="5"/>
      <c r="I923" s="5"/>
      <c r="J923" s="5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  <c r="AF923" s="93"/>
      <c r="AG923" s="93"/>
      <c r="AH923" s="93"/>
      <c r="AI923" s="93"/>
      <c r="AJ923" s="93"/>
      <c r="AK923" s="93"/>
      <c r="AL923" s="93"/>
      <c r="AM923" s="93"/>
      <c r="AN923" s="93"/>
      <c r="AO923" s="93"/>
      <c r="AP923" s="93"/>
      <c r="AQ923" s="93"/>
    </row>
    <row r="924" spans="7:43" s="4" customFormat="1" x14ac:dyDescent="0.2">
      <c r="G924" s="6"/>
      <c r="H924" s="5"/>
      <c r="I924" s="5"/>
      <c r="J924" s="5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  <c r="AF924" s="93"/>
      <c r="AG924" s="93"/>
      <c r="AH924" s="93"/>
      <c r="AI924" s="93"/>
      <c r="AJ924" s="93"/>
      <c r="AK924" s="93"/>
      <c r="AL924" s="93"/>
      <c r="AM924" s="93"/>
      <c r="AN924" s="93"/>
      <c r="AO924" s="93"/>
      <c r="AP924" s="93"/>
      <c r="AQ924" s="93"/>
    </row>
    <row r="925" spans="7:43" s="4" customFormat="1" x14ac:dyDescent="0.2">
      <c r="G925" s="6"/>
      <c r="H925" s="5"/>
      <c r="I925" s="5"/>
      <c r="J925" s="5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  <c r="AF925" s="93"/>
      <c r="AG925" s="93"/>
      <c r="AH925" s="93"/>
      <c r="AI925" s="93"/>
      <c r="AJ925" s="93"/>
      <c r="AK925" s="93"/>
      <c r="AL925" s="93"/>
      <c r="AM925" s="93"/>
      <c r="AN925" s="93"/>
      <c r="AO925" s="93"/>
      <c r="AP925" s="93"/>
      <c r="AQ925" s="93"/>
    </row>
    <row r="926" spans="7:43" s="4" customFormat="1" x14ac:dyDescent="0.2">
      <c r="G926" s="6"/>
      <c r="H926" s="5"/>
      <c r="I926" s="5"/>
      <c r="J926" s="5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  <c r="AF926" s="93"/>
      <c r="AG926" s="93"/>
      <c r="AH926" s="93"/>
      <c r="AI926" s="93"/>
      <c r="AJ926" s="93"/>
      <c r="AK926" s="93"/>
      <c r="AL926" s="93"/>
      <c r="AM926" s="93"/>
      <c r="AN926" s="93"/>
      <c r="AO926" s="93"/>
      <c r="AP926" s="93"/>
      <c r="AQ926" s="93"/>
    </row>
    <row r="927" spans="7:43" s="4" customFormat="1" x14ac:dyDescent="0.2">
      <c r="G927" s="6"/>
      <c r="H927" s="5"/>
      <c r="I927" s="5"/>
      <c r="J927" s="5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  <c r="AF927" s="93"/>
      <c r="AG927" s="93"/>
      <c r="AH927" s="93"/>
      <c r="AI927" s="93"/>
      <c r="AJ927" s="93"/>
      <c r="AK927" s="93"/>
      <c r="AL927" s="93"/>
      <c r="AM927" s="93"/>
      <c r="AN927" s="93"/>
      <c r="AO927" s="93"/>
      <c r="AP927" s="93"/>
      <c r="AQ927" s="93"/>
    </row>
    <row r="928" spans="7:43" s="4" customFormat="1" x14ac:dyDescent="0.2">
      <c r="G928" s="6"/>
      <c r="H928" s="5"/>
      <c r="I928" s="5"/>
      <c r="J928" s="5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  <c r="AF928" s="93"/>
      <c r="AG928" s="93"/>
      <c r="AH928" s="93"/>
      <c r="AI928" s="93"/>
      <c r="AJ928" s="93"/>
      <c r="AK928" s="93"/>
      <c r="AL928" s="93"/>
      <c r="AM928" s="93"/>
      <c r="AN928" s="93"/>
      <c r="AO928" s="93"/>
      <c r="AP928" s="93"/>
      <c r="AQ928" s="93"/>
    </row>
    <row r="929" spans="7:43" s="4" customFormat="1" x14ac:dyDescent="0.2">
      <c r="G929" s="6"/>
      <c r="H929" s="5"/>
      <c r="I929" s="5"/>
      <c r="J929" s="5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  <c r="AF929" s="93"/>
      <c r="AG929" s="93"/>
      <c r="AH929" s="93"/>
      <c r="AI929" s="93"/>
      <c r="AJ929" s="93"/>
      <c r="AK929" s="93"/>
      <c r="AL929" s="93"/>
      <c r="AM929" s="93"/>
      <c r="AN929" s="93"/>
      <c r="AO929" s="93"/>
      <c r="AP929" s="93"/>
      <c r="AQ929" s="93"/>
    </row>
    <row r="930" spans="7:43" s="4" customFormat="1" x14ac:dyDescent="0.2">
      <c r="G930" s="6"/>
      <c r="H930" s="5"/>
      <c r="I930" s="5"/>
      <c r="J930" s="5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  <c r="AF930" s="93"/>
      <c r="AG930" s="93"/>
      <c r="AH930" s="93"/>
      <c r="AI930" s="93"/>
      <c r="AJ930" s="93"/>
      <c r="AK930" s="93"/>
      <c r="AL930" s="93"/>
      <c r="AM930" s="93"/>
      <c r="AN930" s="93"/>
      <c r="AO930" s="93"/>
      <c r="AP930" s="93"/>
      <c r="AQ930" s="93"/>
    </row>
    <row r="931" spans="7:43" s="4" customFormat="1" x14ac:dyDescent="0.2">
      <c r="G931" s="6"/>
      <c r="H931" s="5"/>
      <c r="I931" s="5"/>
      <c r="J931" s="5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  <c r="AF931" s="93"/>
      <c r="AG931" s="93"/>
      <c r="AH931" s="93"/>
      <c r="AI931" s="93"/>
      <c r="AJ931" s="93"/>
      <c r="AK931" s="93"/>
      <c r="AL931" s="93"/>
      <c r="AM931" s="93"/>
      <c r="AN931" s="93"/>
      <c r="AO931" s="93"/>
      <c r="AP931" s="93"/>
      <c r="AQ931" s="93"/>
    </row>
    <row r="932" spans="7:43" s="4" customFormat="1" x14ac:dyDescent="0.2">
      <c r="G932" s="6"/>
      <c r="H932" s="5"/>
      <c r="I932" s="5"/>
      <c r="J932" s="5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  <c r="AF932" s="93"/>
      <c r="AG932" s="93"/>
      <c r="AH932" s="93"/>
      <c r="AI932" s="93"/>
      <c r="AJ932" s="93"/>
      <c r="AK932" s="93"/>
      <c r="AL932" s="93"/>
      <c r="AM932" s="93"/>
      <c r="AN932" s="93"/>
      <c r="AO932" s="93"/>
      <c r="AP932" s="93"/>
      <c r="AQ932" s="93"/>
    </row>
    <row r="933" spans="7:43" s="4" customFormat="1" x14ac:dyDescent="0.2">
      <c r="G933" s="6"/>
      <c r="H933" s="5"/>
      <c r="I933" s="5"/>
      <c r="J933" s="5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  <c r="AF933" s="93"/>
      <c r="AG933" s="93"/>
      <c r="AH933" s="93"/>
      <c r="AI933" s="93"/>
      <c r="AJ933" s="93"/>
      <c r="AK933" s="93"/>
      <c r="AL933" s="93"/>
      <c r="AM933" s="93"/>
      <c r="AN933" s="93"/>
      <c r="AO933" s="93"/>
      <c r="AP933" s="93"/>
      <c r="AQ933" s="93"/>
    </row>
    <row r="934" spans="7:43" s="4" customFormat="1" x14ac:dyDescent="0.2">
      <c r="G934" s="6"/>
      <c r="H934" s="5"/>
      <c r="I934" s="5"/>
      <c r="J934" s="5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  <c r="AF934" s="93"/>
      <c r="AG934" s="93"/>
      <c r="AH934" s="93"/>
      <c r="AI934" s="93"/>
      <c r="AJ934" s="93"/>
      <c r="AK934" s="93"/>
      <c r="AL934" s="93"/>
      <c r="AM934" s="93"/>
      <c r="AN934" s="93"/>
      <c r="AO934" s="93"/>
      <c r="AP934" s="93"/>
      <c r="AQ934" s="93"/>
    </row>
    <row r="935" spans="7:43" s="4" customFormat="1" x14ac:dyDescent="0.2">
      <c r="G935" s="6"/>
      <c r="H935" s="5"/>
      <c r="I935" s="5"/>
      <c r="J935" s="5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  <c r="AF935" s="93"/>
      <c r="AG935" s="93"/>
      <c r="AH935" s="93"/>
      <c r="AI935" s="93"/>
      <c r="AJ935" s="93"/>
      <c r="AK935" s="93"/>
      <c r="AL935" s="93"/>
      <c r="AM935" s="93"/>
      <c r="AN935" s="93"/>
      <c r="AO935" s="93"/>
      <c r="AP935" s="93"/>
      <c r="AQ935" s="93"/>
    </row>
    <row r="936" spans="7:43" s="4" customFormat="1" x14ac:dyDescent="0.2">
      <c r="G936" s="6"/>
      <c r="H936" s="5"/>
      <c r="I936" s="5"/>
      <c r="J936" s="5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  <c r="AF936" s="93"/>
      <c r="AG936" s="93"/>
      <c r="AH936" s="93"/>
      <c r="AI936" s="93"/>
      <c r="AJ936" s="93"/>
      <c r="AK936" s="93"/>
      <c r="AL936" s="93"/>
      <c r="AM936" s="93"/>
      <c r="AN936" s="93"/>
      <c r="AO936" s="93"/>
      <c r="AP936" s="93"/>
      <c r="AQ936" s="93"/>
    </row>
    <row r="937" spans="7:43" s="4" customFormat="1" x14ac:dyDescent="0.2">
      <c r="G937" s="6"/>
      <c r="H937" s="5"/>
      <c r="I937" s="5"/>
      <c r="J937" s="5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  <c r="AF937" s="93"/>
      <c r="AG937" s="93"/>
      <c r="AH937" s="93"/>
      <c r="AI937" s="93"/>
      <c r="AJ937" s="93"/>
      <c r="AK937" s="93"/>
      <c r="AL937" s="93"/>
      <c r="AM937" s="93"/>
      <c r="AN937" s="93"/>
      <c r="AO937" s="93"/>
      <c r="AP937" s="93"/>
      <c r="AQ937" s="93"/>
    </row>
    <row r="938" spans="7:43" s="4" customFormat="1" x14ac:dyDescent="0.2">
      <c r="G938" s="6"/>
      <c r="H938" s="5"/>
      <c r="I938" s="5"/>
      <c r="J938" s="5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  <c r="AF938" s="93"/>
      <c r="AG938" s="93"/>
      <c r="AH938" s="93"/>
      <c r="AI938" s="93"/>
      <c r="AJ938" s="93"/>
      <c r="AK938" s="93"/>
      <c r="AL938" s="93"/>
      <c r="AM938" s="93"/>
      <c r="AN938" s="93"/>
      <c r="AO938" s="93"/>
      <c r="AP938" s="93"/>
      <c r="AQ938" s="93"/>
    </row>
    <row r="939" spans="7:43" s="4" customFormat="1" x14ac:dyDescent="0.2">
      <c r="G939" s="6"/>
      <c r="H939" s="5"/>
      <c r="I939" s="5"/>
      <c r="J939" s="5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  <c r="AF939" s="93"/>
      <c r="AG939" s="93"/>
      <c r="AH939" s="93"/>
      <c r="AI939" s="93"/>
      <c r="AJ939" s="93"/>
      <c r="AK939" s="93"/>
      <c r="AL939" s="93"/>
      <c r="AM939" s="93"/>
      <c r="AN939" s="93"/>
      <c r="AO939" s="93"/>
      <c r="AP939" s="93"/>
      <c r="AQ939" s="93"/>
    </row>
    <row r="940" spans="7:43" s="4" customFormat="1" x14ac:dyDescent="0.2">
      <c r="G940" s="6"/>
      <c r="H940" s="5"/>
      <c r="I940" s="5"/>
      <c r="J940" s="5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  <c r="AF940" s="93"/>
      <c r="AG940" s="93"/>
      <c r="AH940" s="93"/>
      <c r="AI940" s="93"/>
      <c r="AJ940" s="93"/>
      <c r="AK940" s="93"/>
      <c r="AL940" s="93"/>
      <c r="AM940" s="93"/>
      <c r="AN940" s="93"/>
      <c r="AO940" s="93"/>
      <c r="AP940" s="93"/>
      <c r="AQ940" s="93"/>
    </row>
    <row r="941" spans="7:43" s="4" customFormat="1" x14ac:dyDescent="0.2">
      <c r="G941" s="6"/>
      <c r="H941" s="5"/>
      <c r="I941" s="5"/>
      <c r="J941" s="5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  <c r="AF941" s="93"/>
      <c r="AG941" s="93"/>
      <c r="AH941" s="93"/>
      <c r="AI941" s="93"/>
      <c r="AJ941" s="93"/>
      <c r="AK941" s="93"/>
      <c r="AL941" s="93"/>
      <c r="AM941" s="93"/>
      <c r="AN941" s="93"/>
      <c r="AO941" s="93"/>
      <c r="AP941" s="93"/>
      <c r="AQ941" s="93"/>
    </row>
    <row r="942" spans="7:43" s="4" customFormat="1" x14ac:dyDescent="0.2">
      <c r="G942" s="6"/>
      <c r="H942" s="5"/>
      <c r="I942" s="5"/>
      <c r="J942" s="5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  <c r="AF942" s="93"/>
      <c r="AG942" s="93"/>
      <c r="AH942" s="93"/>
      <c r="AI942" s="93"/>
      <c r="AJ942" s="93"/>
      <c r="AK942" s="93"/>
      <c r="AL942" s="93"/>
      <c r="AM942" s="93"/>
      <c r="AN942" s="93"/>
      <c r="AO942" s="93"/>
      <c r="AP942" s="93"/>
      <c r="AQ942" s="93"/>
    </row>
    <row r="943" spans="7:43" s="4" customFormat="1" x14ac:dyDescent="0.2">
      <c r="G943" s="6"/>
      <c r="H943" s="5"/>
      <c r="I943" s="5"/>
      <c r="J943" s="5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  <c r="AF943" s="93"/>
      <c r="AG943" s="93"/>
      <c r="AH943" s="93"/>
      <c r="AI943" s="93"/>
      <c r="AJ943" s="93"/>
      <c r="AK943" s="93"/>
      <c r="AL943" s="93"/>
      <c r="AM943" s="93"/>
      <c r="AN943" s="93"/>
      <c r="AO943" s="93"/>
      <c r="AP943" s="93"/>
      <c r="AQ943" s="93"/>
    </row>
    <row r="944" spans="7:43" s="4" customFormat="1" x14ac:dyDescent="0.2">
      <c r="G944" s="6"/>
      <c r="H944" s="5"/>
      <c r="I944" s="5"/>
      <c r="J944" s="5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  <c r="AF944" s="93"/>
      <c r="AG944" s="93"/>
      <c r="AH944" s="93"/>
      <c r="AI944" s="93"/>
      <c r="AJ944" s="93"/>
      <c r="AK944" s="93"/>
      <c r="AL944" s="93"/>
      <c r="AM944" s="93"/>
      <c r="AN944" s="93"/>
      <c r="AO944" s="93"/>
      <c r="AP944" s="93"/>
      <c r="AQ944" s="93"/>
    </row>
    <row r="945" spans="7:43" s="4" customFormat="1" x14ac:dyDescent="0.2">
      <c r="G945" s="6"/>
      <c r="H945" s="5"/>
      <c r="I945" s="5"/>
      <c r="J945" s="5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  <c r="AF945" s="93"/>
      <c r="AG945" s="93"/>
      <c r="AH945" s="93"/>
      <c r="AI945" s="93"/>
      <c r="AJ945" s="93"/>
      <c r="AK945" s="93"/>
      <c r="AL945" s="93"/>
      <c r="AM945" s="93"/>
      <c r="AN945" s="93"/>
      <c r="AO945" s="93"/>
      <c r="AP945" s="93"/>
      <c r="AQ945" s="93"/>
    </row>
    <row r="946" spans="7:43" s="4" customFormat="1" x14ac:dyDescent="0.2">
      <c r="G946" s="6"/>
      <c r="H946" s="5"/>
      <c r="I946" s="5"/>
      <c r="J946" s="5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  <c r="AF946" s="93"/>
      <c r="AG946" s="93"/>
      <c r="AH946" s="93"/>
      <c r="AI946" s="93"/>
      <c r="AJ946" s="93"/>
      <c r="AK946" s="93"/>
      <c r="AL946" s="93"/>
      <c r="AM946" s="93"/>
      <c r="AN946" s="93"/>
      <c r="AO946" s="93"/>
      <c r="AP946" s="93"/>
      <c r="AQ946" s="93"/>
    </row>
    <row r="947" spans="7:43" s="4" customFormat="1" x14ac:dyDescent="0.2">
      <c r="G947" s="6"/>
      <c r="H947" s="5"/>
      <c r="I947" s="5"/>
      <c r="J947" s="5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  <c r="AF947" s="93"/>
      <c r="AG947" s="93"/>
      <c r="AH947" s="93"/>
      <c r="AI947" s="93"/>
      <c r="AJ947" s="93"/>
      <c r="AK947" s="93"/>
      <c r="AL947" s="93"/>
      <c r="AM947" s="93"/>
      <c r="AN947" s="93"/>
      <c r="AO947" s="93"/>
      <c r="AP947" s="93"/>
      <c r="AQ947" s="93"/>
    </row>
    <row r="948" spans="7:43" s="4" customFormat="1" x14ac:dyDescent="0.2">
      <c r="G948" s="6"/>
      <c r="H948" s="5"/>
      <c r="I948" s="5"/>
      <c r="J948" s="5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  <c r="AF948" s="93"/>
      <c r="AG948" s="93"/>
      <c r="AH948" s="93"/>
      <c r="AI948" s="93"/>
      <c r="AJ948" s="93"/>
      <c r="AK948" s="93"/>
      <c r="AL948" s="93"/>
      <c r="AM948" s="93"/>
      <c r="AN948" s="93"/>
      <c r="AO948" s="93"/>
      <c r="AP948" s="93"/>
      <c r="AQ948" s="93"/>
    </row>
    <row r="949" spans="7:43" s="4" customFormat="1" x14ac:dyDescent="0.2">
      <c r="G949" s="6"/>
      <c r="H949" s="5"/>
      <c r="I949" s="5"/>
      <c r="J949" s="5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  <c r="AF949" s="93"/>
      <c r="AG949" s="93"/>
      <c r="AH949" s="93"/>
      <c r="AI949" s="93"/>
      <c r="AJ949" s="93"/>
      <c r="AK949" s="93"/>
      <c r="AL949" s="93"/>
      <c r="AM949" s="93"/>
      <c r="AN949" s="93"/>
      <c r="AO949" s="93"/>
      <c r="AP949" s="93"/>
      <c r="AQ949" s="93"/>
    </row>
    <row r="950" spans="7:43" s="4" customFormat="1" x14ac:dyDescent="0.2">
      <c r="G950" s="6"/>
      <c r="H950" s="5"/>
      <c r="I950" s="5"/>
      <c r="J950" s="5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  <c r="AF950" s="93"/>
      <c r="AG950" s="93"/>
      <c r="AH950" s="93"/>
      <c r="AI950" s="93"/>
      <c r="AJ950" s="93"/>
      <c r="AK950" s="93"/>
      <c r="AL950" s="93"/>
      <c r="AM950" s="93"/>
      <c r="AN950" s="93"/>
      <c r="AO950" s="93"/>
      <c r="AP950" s="93"/>
      <c r="AQ950" s="93"/>
    </row>
    <row r="951" spans="7:43" s="4" customFormat="1" x14ac:dyDescent="0.2">
      <c r="G951" s="6"/>
      <c r="H951" s="5"/>
      <c r="I951" s="5"/>
      <c r="J951" s="5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  <c r="AF951" s="93"/>
      <c r="AG951" s="93"/>
      <c r="AH951" s="93"/>
      <c r="AI951" s="93"/>
      <c r="AJ951" s="93"/>
      <c r="AK951" s="93"/>
      <c r="AL951" s="93"/>
      <c r="AM951" s="93"/>
      <c r="AN951" s="93"/>
      <c r="AO951" s="93"/>
      <c r="AP951" s="93"/>
      <c r="AQ951" s="93"/>
    </row>
    <row r="952" spans="7:43" s="4" customFormat="1" x14ac:dyDescent="0.2">
      <c r="G952" s="6"/>
      <c r="H952" s="5"/>
      <c r="I952" s="5"/>
      <c r="J952" s="5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  <c r="AF952" s="93"/>
      <c r="AG952" s="93"/>
      <c r="AH952" s="93"/>
      <c r="AI952" s="93"/>
      <c r="AJ952" s="93"/>
      <c r="AK952" s="93"/>
      <c r="AL952" s="93"/>
      <c r="AM952" s="93"/>
      <c r="AN952" s="93"/>
      <c r="AO952" s="93"/>
      <c r="AP952" s="93"/>
      <c r="AQ952" s="93"/>
    </row>
    <row r="953" spans="7:43" s="4" customFormat="1" x14ac:dyDescent="0.2">
      <c r="G953" s="6"/>
      <c r="H953" s="5"/>
      <c r="I953" s="5"/>
      <c r="J953" s="5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  <c r="AF953" s="93"/>
      <c r="AG953" s="93"/>
      <c r="AH953" s="93"/>
      <c r="AI953" s="93"/>
      <c r="AJ953" s="93"/>
      <c r="AK953" s="93"/>
      <c r="AL953" s="93"/>
      <c r="AM953" s="93"/>
      <c r="AN953" s="93"/>
      <c r="AO953" s="93"/>
      <c r="AP953" s="93"/>
      <c r="AQ953" s="93"/>
    </row>
    <row r="954" spans="7:43" s="4" customFormat="1" x14ac:dyDescent="0.2">
      <c r="G954" s="6"/>
      <c r="H954" s="5"/>
      <c r="I954" s="5"/>
      <c r="J954" s="5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  <c r="AF954" s="93"/>
      <c r="AG954" s="93"/>
      <c r="AH954" s="93"/>
      <c r="AI954" s="93"/>
      <c r="AJ954" s="93"/>
      <c r="AK954" s="93"/>
      <c r="AL954" s="93"/>
      <c r="AM954" s="93"/>
      <c r="AN954" s="93"/>
      <c r="AO954" s="93"/>
      <c r="AP954" s="93"/>
      <c r="AQ954" s="93"/>
    </row>
    <row r="955" spans="7:43" s="4" customFormat="1" x14ac:dyDescent="0.2">
      <c r="G955" s="6"/>
      <c r="H955" s="5"/>
      <c r="I955" s="5"/>
      <c r="J955" s="5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  <c r="AF955" s="93"/>
      <c r="AG955" s="93"/>
      <c r="AH955" s="93"/>
      <c r="AI955" s="93"/>
      <c r="AJ955" s="93"/>
      <c r="AK955" s="93"/>
      <c r="AL955" s="93"/>
      <c r="AM955" s="93"/>
      <c r="AN955" s="93"/>
      <c r="AO955" s="93"/>
      <c r="AP955" s="93"/>
      <c r="AQ955" s="93"/>
    </row>
    <row r="956" spans="7:43" s="4" customFormat="1" x14ac:dyDescent="0.2">
      <c r="G956" s="6"/>
      <c r="H956" s="5"/>
      <c r="I956" s="5"/>
      <c r="J956" s="5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  <c r="AF956" s="93"/>
      <c r="AG956" s="93"/>
      <c r="AH956" s="93"/>
      <c r="AI956" s="93"/>
      <c r="AJ956" s="93"/>
      <c r="AK956" s="93"/>
      <c r="AL956" s="93"/>
      <c r="AM956" s="93"/>
      <c r="AN956" s="93"/>
      <c r="AO956" s="93"/>
      <c r="AP956" s="93"/>
      <c r="AQ956" s="93"/>
    </row>
    <row r="957" spans="7:43" s="4" customFormat="1" x14ac:dyDescent="0.2">
      <c r="G957" s="6"/>
      <c r="H957" s="5"/>
      <c r="I957" s="5"/>
      <c r="J957" s="5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  <c r="AF957" s="93"/>
      <c r="AG957" s="93"/>
      <c r="AH957" s="93"/>
      <c r="AI957" s="93"/>
      <c r="AJ957" s="93"/>
      <c r="AK957" s="93"/>
      <c r="AL957" s="93"/>
      <c r="AM957" s="93"/>
      <c r="AN957" s="93"/>
      <c r="AO957" s="93"/>
      <c r="AP957" s="93"/>
      <c r="AQ957" s="93"/>
    </row>
    <row r="958" spans="7:43" s="4" customFormat="1" x14ac:dyDescent="0.2">
      <c r="G958" s="6"/>
      <c r="H958" s="5"/>
      <c r="I958" s="5"/>
      <c r="J958" s="5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  <c r="AF958" s="93"/>
      <c r="AG958" s="93"/>
      <c r="AH958" s="93"/>
      <c r="AI958" s="93"/>
      <c r="AJ958" s="93"/>
      <c r="AK958" s="93"/>
      <c r="AL958" s="93"/>
      <c r="AM958" s="93"/>
      <c r="AN958" s="93"/>
      <c r="AO958" s="93"/>
      <c r="AP958" s="93"/>
      <c r="AQ958" s="93"/>
    </row>
    <row r="959" spans="7:43" s="4" customFormat="1" x14ac:dyDescent="0.2">
      <c r="G959" s="6"/>
      <c r="H959" s="5"/>
      <c r="I959" s="5"/>
      <c r="J959" s="5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  <c r="AF959" s="93"/>
      <c r="AG959" s="93"/>
      <c r="AH959" s="93"/>
      <c r="AI959" s="93"/>
      <c r="AJ959" s="93"/>
      <c r="AK959" s="93"/>
      <c r="AL959" s="93"/>
      <c r="AM959" s="93"/>
      <c r="AN959" s="93"/>
      <c r="AO959" s="93"/>
      <c r="AP959" s="93"/>
      <c r="AQ959" s="93"/>
    </row>
    <row r="960" spans="7:43" s="4" customFormat="1" x14ac:dyDescent="0.2">
      <c r="G960" s="6"/>
      <c r="H960" s="5"/>
      <c r="I960" s="5"/>
      <c r="J960" s="5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  <c r="AF960" s="93"/>
      <c r="AG960" s="93"/>
      <c r="AH960" s="93"/>
      <c r="AI960" s="93"/>
      <c r="AJ960" s="93"/>
      <c r="AK960" s="93"/>
      <c r="AL960" s="93"/>
      <c r="AM960" s="93"/>
      <c r="AN960" s="93"/>
      <c r="AO960" s="93"/>
      <c r="AP960" s="93"/>
      <c r="AQ960" s="93"/>
    </row>
    <row r="961" spans="7:43" s="4" customFormat="1" x14ac:dyDescent="0.2">
      <c r="G961" s="6"/>
      <c r="H961" s="5"/>
      <c r="I961" s="5"/>
      <c r="J961" s="5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  <c r="AF961" s="93"/>
      <c r="AG961" s="93"/>
      <c r="AH961" s="93"/>
      <c r="AI961" s="93"/>
      <c r="AJ961" s="93"/>
      <c r="AK961" s="93"/>
      <c r="AL961" s="93"/>
      <c r="AM961" s="93"/>
      <c r="AN961" s="93"/>
      <c r="AO961" s="93"/>
      <c r="AP961" s="93"/>
      <c r="AQ961" s="93"/>
    </row>
    <row r="962" spans="7:43" s="4" customFormat="1" x14ac:dyDescent="0.2">
      <c r="G962" s="6"/>
      <c r="H962" s="5"/>
      <c r="I962" s="5"/>
      <c r="J962" s="5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  <c r="AF962" s="93"/>
      <c r="AG962" s="93"/>
      <c r="AH962" s="93"/>
      <c r="AI962" s="93"/>
      <c r="AJ962" s="93"/>
      <c r="AK962" s="93"/>
      <c r="AL962" s="93"/>
      <c r="AM962" s="93"/>
      <c r="AN962" s="93"/>
      <c r="AO962" s="93"/>
      <c r="AP962" s="93"/>
      <c r="AQ962" s="93"/>
    </row>
    <row r="963" spans="7:43" s="4" customFormat="1" x14ac:dyDescent="0.2">
      <c r="G963" s="6"/>
      <c r="H963" s="5"/>
      <c r="I963" s="5"/>
      <c r="J963" s="5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  <c r="AF963" s="93"/>
      <c r="AG963" s="93"/>
      <c r="AH963" s="93"/>
      <c r="AI963" s="93"/>
      <c r="AJ963" s="93"/>
      <c r="AK963" s="93"/>
      <c r="AL963" s="93"/>
      <c r="AM963" s="93"/>
      <c r="AN963" s="93"/>
      <c r="AO963" s="93"/>
      <c r="AP963" s="93"/>
      <c r="AQ963" s="93"/>
    </row>
    <row r="964" spans="7:43" s="4" customFormat="1" x14ac:dyDescent="0.2">
      <c r="G964" s="6"/>
      <c r="H964" s="5"/>
      <c r="I964" s="5"/>
      <c r="J964" s="5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  <c r="AF964" s="93"/>
      <c r="AG964" s="93"/>
      <c r="AH964" s="93"/>
      <c r="AI964" s="93"/>
      <c r="AJ964" s="93"/>
      <c r="AK964" s="93"/>
      <c r="AL964" s="93"/>
      <c r="AM964" s="93"/>
      <c r="AN964" s="93"/>
      <c r="AO964" s="93"/>
      <c r="AP964" s="93"/>
      <c r="AQ964" s="93"/>
    </row>
    <row r="965" spans="7:43" s="4" customFormat="1" x14ac:dyDescent="0.2">
      <c r="G965" s="6"/>
      <c r="H965" s="5"/>
      <c r="I965" s="5"/>
      <c r="J965" s="5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  <c r="AF965" s="93"/>
      <c r="AG965" s="93"/>
      <c r="AH965" s="93"/>
      <c r="AI965" s="93"/>
      <c r="AJ965" s="93"/>
      <c r="AK965" s="93"/>
      <c r="AL965" s="93"/>
      <c r="AM965" s="93"/>
      <c r="AN965" s="93"/>
      <c r="AO965" s="93"/>
      <c r="AP965" s="93"/>
      <c r="AQ965" s="93"/>
    </row>
    <row r="966" spans="7:43" s="4" customFormat="1" x14ac:dyDescent="0.2">
      <c r="G966" s="6"/>
      <c r="H966" s="5"/>
      <c r="I966" s="5"/>
      <c r="J966" s="5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  <c r="AF966" s="93"/>
      <c r="AG966" s="93"/>
      <c r="AH966" s="93"/>
      <c r="AI966" s="93"/>
      <c r="AJ966" s="93"/>
      <c r="AK966" s="93"/>
      <c r="AL966" s="93"/>
      <c r="AM966" s="93"/>
      <c r="AN966" s="93"/>
      <c r="AO966" s="93"/>
      <c r="AP966" s="93"/>
      <c r="AQ966" s="93"/>
    </row>
    <row r="967" spans="7:43" s="4" customFormat="1" x14ac:dyDescent="0.2">
      <c r="G967" s="6"/>
      <c r="H967" s="5"/>
      <c r="I967" s="5"/>
      <c r="J967" s="5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  <c r="AF967" s="93"/>
      <c r="AG967" s="93"/>
      <c r="AH967" s="93"/>
      <c r="AI967" s="93"/>
      <c r="AJ967" s="93"/>
      <c r="AK967" s="93"/>
      <c r="AL967" s="93"/>
      <c r="AM967" s="93"/>
      <c r="AN967" s="93"/>
      <c r="AO967" s="93"/>
      <c r="AP967" s="93"/>
      <c r="AQ967" s="93"/>
    </row>
    <row r="968" spans="7:43" s="4" customFormat="1" x14ac:dyDescent="0.2">
      <c r="G968" s="6"/>
      <c r="H968" s="5"/>
      <c r="I968" s="5"/>
      <c r="J968" s="5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  <c r="AF968" s="93"/>
      <c r="AG968" s="93"/>
      <c r="AH968" s="93"/>
      <c r="AI968" s="93"/>
      <c r="AJ968" s="93"/>
      <c r="AK968" s="93"/>
      <c r="AL968" s="93"/>
      <c r="AM968" s="93"/>
      <c r="AN968" s="93"/>
      <c r="AO968" s="93"/>
      <c r="AP968" s="93"/>
      <c r="AQ968" s="93"/>
    </row>
    <row r="969" spans="7:43" s="4" customFormat="1" x14ac:dyDescent="0.2">
      <c r="G969" s="6"/>
      <c r="H969" s="5"/>
      <c r="I969" s="5"/>
      <c r="J969" s="5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  <c r="AF969" s="93"/>
      <c r="AG969" s="93"/>
      <c r="AH969" s="93"/>
      <c r="AI969" s="93"/>
      <c r="AJ969" s="93"/>
      <c r="AK969" s="93"/>
      <c r="AL969" s="93"/>
      <c r="AM969" s="93"/>
      <c r="AN969" s="93"/>
      <c r="AO969" s="93"/>
      <c r="AP969" s="93"/>
      <c r="AQ969" s="93"/>
    </row>
    <row r="970" spans="7:43" s="4" customFormat="1" x14ac:dyDescent="0.2">
      <c r="G970" s="6"/>
      <c r="H970" s="5"/>
      <c r="I970" s="5"/>
      <c r="J970" s="5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  <c r="AF970" s="93"/>
      <c r="AG970" s="93"/>
      <c r="AH970" s="93"/>
      <c r="AI970" s="93"/>
      <c r="AJ970" s="93"/>
      <c r="AK970" s="93"/>
      <c r="AL970" s="93"/>
      <c r="AM970" s="93"/>
      <c r="AN970" s="93"/>
      <c r="AO970" s="93"/>
      <c r="AP970" s="93"/>
      <c r="AQ970" s="93"/>
    </row>
    <row r="971" spans="7:43" s="4" customFormat="1" x14ac:dyDescent="0.2">
      <c r="G971" s="6"/>
      <c r="H971" s="5"/>
      <c r="I971" s="5"/>
      <c r="J971" s="5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  <c r="AF971" s="93"/>
      <c r="AG971" s="93"/>
      <c r="AH971" s="93"/>
      <c r="AI971" s="93"/>
      <c r="AJ971" s="93"/>
      <c r="AK971" s="93"/>
      <c r="AL971" s="93"/>
      <c r="AM971" s="93"/>
      <c r="AN971" s="93"/>
      <c r="AO971" s="93"/>
      <c r="AP971" s="93"/>
      <c r="AQ971" s="93"/>
    </row>
    <row r="972" spans="7:43" s="4" customFormat="1" x14ac:dyDescent="0.2">
      <c r="G972" s="6"/>
      <c r="H972" s="5"/>
      <c r="I972" s="5"/>
      <c r="J972" s="5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  <c r="AF972" s="93"/>
      <c r="AG972" s="93"/>
      <c r="AH972" s="93"/>
      <c r="AI972" s="93"/>
      <c r="AJ972" s="93"/>
      <c r="AK972" s="93"/>
      <c r="AL972" s="93"/>
      <c r="AM972" s="93"/>
      <c r="AN972" s="93"/>
      <c r="AO972" s="93"/>
      <c r="AP972" s="93"/>
      <c r="AQ972" s="93"/>
    </row>
    <row r="973" spans="7:43" s="4" customFormat="1" x14ac:dyDescent="0.2">
      <c r="G973" s="6"/>
      <c r="H973" s="5"/>
      <c r="I973" s="5"/>
      <c r="J973" s="5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  <c r="AF973" s="93"/>
      <c r="AG973" s="93"/>
      <c r="AH973" s="93"/>
      <c r="AI973" s="93"/>
      <c r="AJ973" s="93"/>
      <c r="AK973" s="93"/>
      <c r="AL973" s="93"/>
      <c r="AM973" s="93"/>
      <c r="AN973" s="93"/>
      <c r="AO973" s="93"/>
      <c r="AP973" s="93"/>
      <c r="AQ973" s="93"/>
    </row>
    <row r="974" spans="7:43" s="4" customFormat="1" x14ac:dyDescent="0.2">
      <c r="G974" s="6"/>
      <c r="H974" s="5"/>
      <c r="I974" s="5"/>
      <c r="J974" s="5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  <c r="AF974" s="93"/>
      <c r="AG974" s="93"/>
      <c r="AH974" s="93"/>
      <c r="AI974" s="93"/>
      <c r="AJ974" s="93"/>
      <c r="AK974" s="93"/>
      <c r="AL974" s="93"/>
      <c r="AM974" s="93"/>
      <c r="AN974" s="93"/>
      <c r="AO974" s="93"/>
      <c r="AP974" s="93"/>
      <c r="AQ974" s="93"/>
    </row>
    <row r="975" spans="7:43" s="4" customFormat="1" x14ac:dyDescent="0.2">
      <c r="G975" s="6"/>
      <c r="H975" s="5"/>
      <c r="I975" s="5"/>
      <c r="J975" s="5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  <c r="AF975" s="93"/>
      <c r="AG975" s="93"/>
      <c r="AH975" s="93"/>
      <c r="AI975" s="93"/>
      <c r="AJ975" s="93"/>
      <c r="AK975" s="93"/>
      <c r="AL975" s="93"/>
      <c r="AM975" s="93"/>
      <c r="AN975" s="93"/>
      <c r="AO975" s="93"/>
      <c r="AP975" s="93"/>
      <c r="AQ975" s="93"/>
    </row>
    <row r="976" spans="7:43" s="4" customFormat="1" x14ac:dyDescent="0.2">
      <c r="G976" s="6"/>
      <c r="H976" s="5"/>
      <c r="I976" s="5"/>
      <c r="J976" s="5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  <c r="AF976" s="93"/>
      <c r="AG976" s="93"/>
      <c r="AH976" s="93"/>
      <c r="AI976" s="93"/>
      <c r="AJ976" s="93"/>
      <c r="AK976" s="93"/>
      <c r="AL976" s="93"/>
      <c r="AM976" s="93"/>
      <c r="AN976" s="93"/>
      <c r="AO976" s="93"/>
      <c r="AP976" s="93"/>
      <c r="AQ976" s="93"/>
    </row>
    <row r="977" spans="7:43" s="4" customFormat="1" x14ac:dyDescent="0.2">
      <c r="G977" s="6"/>
      <c r="H977" s="5"/>
      <c r="I977" s="5"/>
      <c r="J977" s="5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  <c r="AF977" s="93"/>
      <c r="AG977" s="93"/>
      <c r="AH977" s="93"/>
      <c r="AI977" s="93"/>
      <c r="AJ977" s="93"/>
      <c r="AK977" s="93"/>
      <c r="AL977" s="93"/>
      <c r="AM977" s="93"/>
      <c r="AN977" s="93"/>
      <c r="AO977" s="93"/>
      <c r="AP977" s="93"/>
      <c r="AQ977" s="93"/>
    </row>
    <row r="978" spans="7:43" s="4" customFormat="1" x14ac:dyDescent="0.2">
      <c r="G978" s="6"/>
      <c r="H978" s="5"/>
      <c r="I978" s="5"/>
      <c r="J978" s="5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  <c r="AF978" s="93"/>
      <c r="AG978" s="93"/>
      <c r="AH978" s="93"/>
      <c r="AI978" s="93"/>
      <c r="AJ978" s="93"/>
      <c r="AK978" s="93"/>
      <c r="AL978" s="93"/>
      <c r="AM978" s="93"/>
      <c r="AN978" s="93"/>
      <c r="AO978" s="93"/>
      <c r="AP978" s="93"/>
      <c r="AQ978" s="93"/>
    </row>
    <row r="979" spans="7:43" s="4" customFormat="1" x14ac:dyDescent="0.2">
      <c r="G979" s="6"/>
      <c r="H979" s="5"/>
      <c r="I979" s="5"/>
      <c r="J979" s="5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  <c r="AF979" s="93"/>
      <c r="AG979" s="93"/>
      <c r="AH979" s="93"/>
      <c r="AI979" s="93"/>
      <c r="AJ979" s="93"/>
      <c r="AK979" s="93"/>
      <c r="AL979" s="93"/>
      <c r="AM979" s="93"/>
      <c r="AN979" s="93"/>
      <c r="AO979" s="93"/>
      <c r="AP979" s="93"/>
      <c r="AQ979" s="93"/>
    </row>
    <row r="980" spans="7:43" s="4" customFormat="1" x14ac:dyDescent="0.2">
      <c r="G980" s="6"/>
      <c r="H980" s="5"/>
      <c r="I980" s="5"/>
      <c r="J980" s="5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  <c r="AF980" s="93"/>
      <c r="AG980" s="93"/>
      <c r="AH980" s="93"/>
      <c r="AI980" s="93"/>
      <c r="AJ980" s="93"/>
      <c r="AK980" s="93"/>
      <c r="AL980" s="93"/>
      <c r="AM980" s="93"/>
      <c r="AN980" s="93"/>
      <c r="AO980" s="93"/>
      <c r="AP980" s="93"/>
      <c r="AQ980" s="93"/>
    </row>
    <row r="981" spans="7:43" s="4" customFormat="1" x14ac:dyDescent="0.2">
      <c r="G981" s="6"/>
      <c r="H981" s="5"/>
      <c r="I981" s="5"/>
      <c r="J981" s="5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  <c r="AF981" s="93"/>
      <c r="AG981" s="93"/>
      <c r="AH981" s="93"/>
      <c r="AI981" s="93"/>
      <c r="AJ981" s="93"/>
      <c r="AK981" s="93"/>
      <c r="AL981" s="93"/>
      <c r="AM981" s="93"/>
      <c r="AN981" s="93"/>
      <c r="AO981" s="93"/>
      <c r="AP981" s="93"/>
      <c r="AQ981" s="93"/>
    </row>
    <row r="982" spans="7:43" s="4" customFormat="1" x14ac:dyDescent="0.2">
      <c r="G982" s="6"/>
      <c r="H982" s="5"/>
      <c r="I982" s="5"/>
      <c r="J982" s="5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  <c r="AF982" s="93"/>
      <c r="AG982" s="93"/>
      <c r="AH982" s="93"/>
      <c r="AI982" s="93"/>
      <c r="AJ982" s="93"/>
      <c r="AK982" s="93"/>
      <c r="AL982" s="93"/>
      <c r="AM982" s="93"/>
      <c r="AN982" s="93"/>
      <c r="AO982" s="93"/>
      <c r="AP982" s="93"/>
      <c r="AQ982" s="93"/>
    </row>
    <row r="983" spans="7:43" s="4" customFormat="1" x14ac:dyDescent="0.2">
      <c r="G983" s="6"/>
      <c r="H983" s="5"/>
      <c r="I983" s="5"/>
      <c r="J983" s="5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  <c r="AF983" s="93"/>
      <c r="AG983" s="93"/>
      <c r="AH983" s="93"/>
      <c r="AI983" s="93"/>
      <c r="AJ983" s="93"/>
      <c r="AK983" s="93"/>
      <c r="AL983" s="93"/>
      <c r="AM983" s="93"/>
      <c r="AN983" s="93"/>
      <c r="AO983" s="93"/>
      <c r="AP983" s="93"/>
      <c r="AQ983" s="93"/>
    </row>
    <row r="984" spans="7:43" s="4" customFormat="1" x14ac:dyDescent="0.2">
      <c r="G984" s="6"/>
      <c r="H984" s="5"/>
      <c r="I984" s="5"/>
      <c r="J984" s="5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  <c r="AF984" s="93"/>
      <c r="AG984" s="93"/>
      <c r="AH984" s="93"/>
      <c r="AI984" s="93"/>
      <c r="AJ984" s="93"/>
      <c r="AK984" s="93"/>
      <c r="AL984" s="93"/>
      <c r="AM984" s="93"/>
      <c r="AN984" s="93"/>
      <c r="AO984" s="93"/>
      <c r="AP984" s="93"/>
      <c r="AQ984" s="93"/>
    </row>
    <row r="985" spans="7:43" s="4" customFormat="1" x14ac:dyDescent="0.2">
      <c r="G985" s="6"/>
      <c r="H985" s="5"/>
      <c r="I985" s="5"/>
      <c r="J985" s="5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  <c r="AF985" s="93"/>
      <c r="AG985" s="93"/>
      <c r="AH985" s="93"/>
      <c r="AI985" s="93"/>
      <c r="AJ985" s="93"/>
      <c r="AK985" s="93"/>
      <c r="AL985" s="93"/>
      <c r="AM985" s="93"/>
      <c r="AN985" s="93"/>
      <c r="AO985" s="93"/>
      <c r="AP985" s="93"/>
      <c r="AQ985" s="93"/>
    </row>
    <row r="986" spans="7:43" s="4" customFormat="1" x14ac:dyDescent="0.2">
      <c r="G986" s="6"/>
      <c r="H986" s="5"/>
      <c r="I986" s="5"/>
      <c r="J986" s="5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  <c r="AF986" s="93"/>
      <c r="AG986" s="93"/>
      <c r="AH986" s="93"/>
      <c r="AI986" s="93"/>
      <c r="AJ986" s="93"/>
      <c r="AK986" s="93"/>
      <c r="AL986" s="93"/>
      <c r="AM986" s="93"/>
      <c r="AN986" s="93"/>
      <c r="AO986" s="93"/>
      <c r="AP986" s="93"/>
      <c r="AQ986" s="93"/>
    </row>
    <row r="987" spans="7:43" s="4" customFormat="1" x14ac:dyDescent="0.2">
      <c r="G987" s="6"/>
      <c r="H987" s="5"/>
      <c r="I987" s="5"/>
      <c r="J987" s="5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  <c r="AF987" s="93"/>
      <c r="AG987" s="93"/>
      <c r="AH987" s="93"/>
      <c r="AI987" s="93"/>
      <c r="AJ987" s="93"/>
      <c r="AK987" s="93"/>
      <c r="AL987" s="93"/>
      <c r="AM987" s="93"/>
      <c r="AN987" s="93"/>
      <c r="AO987" s="93"/>
      <c r="AP987" s="93"/>
      <c r="AQ987" s="93"/>
    </row>
    <row r="988" spans="7:43" s="4" customFormat="1" x14ac:dyDescent="0.2">
      <c r="G988" s="6"/>
      <c r="H988" s="5"/>
      <c r="I988" s="5"/>
      <c r="J988" s="5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  <c r="AF988" s="93"/>
      <c r="AG988" s="93"/>
      <c r="AH988" s="93"/>
      <c r="AI988" s="93"/>
      <c r="AJ988" s="93"/>
      <c r="AK988" s="93"/>
      <c r="AL988" s="93"/>
      <c r="AM988" s="93"/>
      <c r="AN988" s="93"/>
      <c r="AO988" s="93"/>
      <c r="AP988" s="93"/>
      <c r="AQ988" s="93"/>
    </row>
    <row r="989" spans="7:43" s="4" customFormat="1" x14ac:dyDescent="0.2">
      <c r="G989" s="6"/>
      <c r="H989" s="5"/>
      <c r="I989" s="5"/>
      <c r="J989" s="5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  <c r="AF989" s="93"/>
      <c r="AG989" s="93"/>
      <c r="AH989" s="93"/>
      <c r="AI989" s="93"/>
      <c r="AJ989" s="93"/>
      <c r="AK989" s="93"/>
      <c r="AL989" s="93"/>
      <c r="AM989" s="93"/>
      <c r="AN989" s="93"/>
      <c r="AO989" s="93"/>
      <c r="AP989" s="93"/>
      <c r="AQ989" s="93"/>
    </row>
    <row r="990" spans="7:43" s="4" customFormat="1" x14ac:dyDescent="0.2">
      <c r="G990" s="6"/>
      <c r="H990" s="5"/>
      <c r="I990" s="5"/>
      <c r="J990" s="5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  <c r="AF990" s="93"/>
      <c r="AG990" s="93"/>
      <c r="AH990" s="93"/>
      <c r="AI990" s="93"/>
      <c r="AJ990" s="93"/>
      <c r="AK990" s="93"/>
      <c r="AL990" s="93"/>
      <c r="AM990" s="93"/>
      <c r="AN990" s="93"/>
      <c r="AO990" s="93"/>
      <c r="AP990" s="93"/>
      <c r="AQ990" s="93"/>
    </row>
    <row r="991" spans="7:43" s="4" customFormat="1" x14ac:dyDescent="0.2">
      <c r="G991" s="6"/>
      <c r="H991" s="5"/>
      <c r="I991" s="5"/>
      <c r="J991" s="5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  <c r="AF991" s="93"/>
      <c r="AG991" s="93"/>
      <c r="AH991" s="93"/>
      <c r="AI991" s="93"/>
      <c r="AJ991" s="93"/>
      <c r="AK991" s="93"/>
      <c r="AL991" s="93"/>
      <c r="AM991" s="93"/>
      <c r="AN991" s="93"/>
      <c r="AO991" s="93"/>
      <c r="AP991" s="93"/>
      <c r="AQ991" s="93"/>
    </row>
    <row r="992" spans="7:43" s="4" customFormat="1" x14ac:dyDescent="0.2">
      <c r="G992" s="6"/>
      <c r="H992" s="5"/>
      <c r="I992" s="5"/>
      <c r="J992" s="5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  <c r="AF992" s="93"/>
      <c r="AG992" s="93"/>
      <c r="AH992" s="93"/>
      <c r="AI992" s="93"/>
      <c r="AJ992" s="93"/>
      <c r="AK992" s="93"/>
      <c r="AL992" s="93"/>
      <c r="AM992" s="93"/>
      <c r="AN992" s="93"/>
      <c r="AO992" s="93"/>
      <c r="AP992" s="93"/>
      <c r="AQ992" s="93"/>
    </row>
    <row r="993" spans="7:43" s="4" customFormat="1" x14ac:dyDescent="0.2">
      <c r="G993" s="6"/>
      <c r="H993" s="5"/>
      <c r="I993" s="5"/>
      <c r="J993" s="5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  <c r="AF993" s="93"/>
      <c r="AG993" s="93"/>
      <c r="AH993" s="93"/>
      <c r="AI993" s="93"/>
      <c r="AJ993" s="93"/>
      <c r="AK993" s="93"/>
      <c r="AL993" s="93"/>
      <c r="AM993" s="93"/>
      <c r="AN993" s="93"/>
      <c r="AO993" s="93"/>
      <c r="AP993" s="93"/>
      <c r="AQ993" s="93"/>
    </row>
    <row r="994" spans="7:43" s="4" customFormat="1" x14ac:dyDescent="0.2">
      <c r="G994" s="6"/>
      <c r="H994" s="5"/>
      <c r="I994" s="5"/>
      <c r="J994" s="5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  <c r="AF994" s="93"/>
      <c r="AG994" s="93"/>
      <c r="AH994" s="93"/>
      <c r="AI994" s="93"/>
      <c r="AJ994" s="93"/>
      <c r="AK994" s="93"/>
      <c r="AL994" s="93"/>
      <c r="AM994" s="93"/>
      <c r="AN994" s="93"/>
      <c r="AO994" s="93"/>
      <c r="AP994" s="93"/>
      <c r="AQ994" s="93"/>
    </row>
    <row r="995" spans="7:43" s="4" customFormat="1" x14ac:dyDescent="0.2">
      <c r="G995" s="6"/>
      <c r="H995" s="5"/>
      <c r="I995" s="5"/>
      <c r="J995" s="5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  <c r="AF995" s="93"/>
      <c r="AG995" s="93"/>
      <c r="AH995" s="93"/>
      <c r="AI995" s="93"/>
      <c r="AJ995" s="93"/>
      <c r="AK995" s="93"/>
      <c r="AL995" s="93"/>
      <c r="AM995" s="93"/>
      <c r="AN995" s="93"/>
      <c r="AO995" s="93"/>
      <c r="AP995" s="93"/>
      <c r="AQ995" s="93"/>
    </row>
    <row r="996" spans="7:43" s="4" customFormat="1" x14ac:dyDescent="0.2">
      <c r="G996" s="6"/>
      <c r="H996" s="5"/>
      <c r="I996" s="5"/>
      <c r="J996" s="5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  <c r="AF996" s="93"/>
      <c r="AG996" s="93"/>
      <c r="AH996" s="93"/>
      <c r="AI996" s="93"/>
      <c r="AJ996" s="93"/>
      <c r="AK996" s="93"/>
      <c r="AL996" s="93"/>
      <c r="AM996" s="93"/>
      <c r="AN996" s="93"/>
      <c r="AO996" s="93"/>
      <c r="AP996" s="93"/>
      <c r="AQ996" s="93"/>
    </row>
    <row r="997" spans="7:43" s="4" customFormat="1" x14ac:dyDescent="0.2">
      <c r="G997" s="6"/>
      <c r="H997" s="5"/>
      <c r="I997" s="5"/>
      <c r="J997" s="5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  <c r="AF997" s="93"/>
      <c r="AG997" s="93"/>
      <c r="AH997" s="93"/>
      <c r="AI997" s="93"/>
      <c r="AJ997" s="93"/>
      <c r="AK997" s="93"/>
      <c r="AL997" s="93"/>
      <c r="AM997" s="93"/>
      <c r="AN997" s="93"/>
      <c r="AO997" s="93"/>
      <c r="AP997" s="93"/>
      <c r="AQ997" s="93"/>
    </row>
    <row r="998" spans="7:43" s="4" customFormat="1" x14ac:dyDescent="0.2">
      <c r="G998" s="6"/>
      <c r="H998" s="5"/>
      <c r="I998" s="5"/>
      <c r="J998" s="5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  <c r="AC998" s="93"/>
      <c r="AD998" s="93"/>
      <c r="AE998" s="93"/>
      <c r="AF998" s="93"/>
      <c r="AG998" s="93"/>
      <c r="AH998" s="93"/>
      <c r="AI998" s="93"/>
      <c r="AJ998" s="93"/>
      <c r="AK998" s="93"/>
      <c r="AL998" s="93"/>
      <c r="AM998" s="93"/>
      <c r="AN998" s="93"/>
      <c r="AO998" s="93"/>
      <c r="AP998" s="93"/>
      <c r="AQ998" s="93"/>
    </row>
    <row r="999" spans="7:43" s="4" customFormat="1" x14ac:dyDescent="0.2">
      <c r="G999" s="6"/>
      <c r="H999" s="5"/>
      <c r="I999" s="5"/>
      <c r="J999" s="5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  <c r="AC999" s="93"/>
      <c r="AD999" s="93"/>
      <c r="AE999" s="93"/>
      <c r="AF999" s="93"/>
      <c r="AG999" s="93"/>
      <c r="AH999" s="93"/>
      <c r="AI999" s="93"/>
      <c r="AJ999" s="93"/>
      <c r="AK999" s="93"/>
      <c r="AL999" s="93"/>
      <c r="AM999" s="93"/>
      <c r="AN999" s="93"/>
      <c r="AO999" s="93"/>
      <c r="AP999" s="93"/>
      <c r="AQ999" s="93"/>
    </row>
    <row r="1000" spans="7:43" s="4" customFormat="1" x14ac:dyDescent="0.2">
      <c r="G1000" s="6"/>
      <c r="H1000" s="5"/>
      <c r="I1000" s="5"/>
      <c r="J1000" s="5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  <c r="AF1000" s="93"/>
      <c r="AG1000" s="93"/>
      <c r="AH1000" s="93"/>
      <c r="AI1000" s="93"/>
      <c r="AJ1000" s="93"/>
      <c r="AK1000" s="93"/>
      <c r="AL1000" s="93"/>
      <c r="AM1000" s="93"/>
      <c r="AN1000" s="93"/>
      <c r="AO1000" s="93"/>
      <c r="AP1000" s="93"/>
      <c r="AQ1000" s="93"/>
    </row>
    <row r="1001" spans="7:43" s="4" customFormat="1" x14ac:dyDescent="0.2">
      <c r="G1001" s="6"/>
      <c r="H1001" s="5"/>
      <c r="I1001" s="5"/>
      <c r="J1001" s="5"/>
      <c r="K1001" s="93"/>
      <c r="L1001" s="93"/>
      <c r="M1001" s="93"/>
      <c r="N1001" s="93"/>
      <c r="O1001" s="93"/>
      <c r="P1001" s="93"/>
      <c r="Q1001" s="93"/>
      <c r="R1001" s="93"/>
      <c r="S1001" s="93"/>
      <c r="T1001" s="93"/>
      <c r="U1001" s="93"/>
      <c r="V1001" s="93"/>
      <c r="W1001" s="93"/>
      <c r="X1001" s="93"/>
      <c r="Y1001" s="93"/>
      <c r="Z1001" s="93"/>
      <c r="AA1001" s="93"/>
      <c r="AB1001" s="93"/>
      <c r="AC1001" s="93"/>
      <c r="AD1001" s="93"/>
      <c r="AE1001" s="93"/>
      <c r="AF1001" s="93"/>
      <c r="AG1001" s="93"/>
      <c r="AH1001" s="93"/>
      <c r="AI1001" s="93"/>
      <c r="AJ1001" s="93"/>
      <c r="AK1001" s="93"/>
      <c r="AL1001" s="93"/>
      <c r="AM1001" s="93"/>
      <c r="AN1001" s="93"/>
      <c r="AO1001" s="93"/>
      <c r="AP1001" s="93"/>
      <c r="AQ1001" s="93"/>
    </row>
    <row r="1002" spans="7:43" s="4" customFormat="1" x14ac:dyDescent="0.2">
      <c r="G1002" s="6"/>
      <c r="H1002" s="5"/>
      <c r="I1002" s="5"/>
      <c r="J1002" s="5"/>
      <c r="K1002" s="93"/>
      <c r="L1002" s="93"/>
      <c r="M1002" s="93"/>
      <c r="N1002" s="93"/>
      <c r="O1002" s="93"/>
      <c r="P1002" s="93"/>
      <c r="Q1002" s="93"/>
      <c r="R1002" s="93"/>
      <c r="S1002" s="93"/>
      <c r="T1002" s="93"/>
      <c r="U1002" s="93"/>
      <c r="V1002" s="93"/>
      <c r="W1002" s="93"/>
      <c r="X1002" s="93"/>
      <c r="Y1002" s="93"/>
      <c r="Z1002" s="93"/>
      <c r="AA1002" s="93"/>
      <c r="AB1002" s="93"/>
      <c r="AC1002" s="93"/>
      <c r="AD1002" s="93"/>
      <c r="AE1002" s="93"/>
      <c r="AF1002" s="93"/>
      <c r="AG1002" s="93"/>
      <c r="AH1002" s="93"/>
      <c r="AI1002" s="93"/>
      <c r="AJ1002" s="93"/>
      <c r="AK1002" s="93"/>
      <c r="AL1002" s="93"/>
      <c r="AM1002" s="93"/>
      <c r="AN1002" s="93"/>
      <c r="AO1002" s="93"/>
      <c r="AP1002" s="93"/>
      <c r="AQ1002" s="93"/>
    </row>
    <row r="1003" spans="7:43" s="4" customFormat="1" x14ac:dyDescent="0.2">
      <c r="G1003" s="6"/>
      <c r="H1003" s="5"/>
      <c r="I1003" s="5"/>
      <c r="J1003" s="5"/>
      <c r="K1003" s="93"/>
      <c r="L1003" s="93"/>
      <c r="M1003" s="93"/>
      <c r="N1003" s="93"/>
      <c r="O1003" s="93"/>
      <c r="P1003" s="93"/>
      <c r="Q1003" s="93"/>
      <c r="R1003" s="93"/>
      <c r="S1003" s="93"/>
      <c r="T1003" s="93"/>
      <c r="U1003" s="93"/>
      <c r="V1003" s="93"/>
      <c r="W1003" s="93"/>
      <c r="X1003" s="93"/>
      <c r="Y1003" s="93"/>
      <c r="Z1003" s="93"/>
      <c r="AA1003" s="93"/>
      <c r="AB1003" s="93"/>
      <c r="AC1003" s="93"/>
      <c r="AD1003" s="93"/>
      <c r="AE1003" s="93"/>
      <c r="AF1003" s="93"/>
      <c r="AG1003" s="93"/>
      <c r="AH1003" s="93"/>
      <c r="AI1003" s="93"/>
      <c r="AJ1003" s="93"/>
      <c r="AK1003" s="93"/>
      <c r="AL1003" s="93"/>
      <c r="AM1003" s="93"/>
      <c r="AN1003" s="93"/>
      <c r="AO1003" s="93"/>
      <c r="AP1003" s="93"/>
      <c r="AQ1003" s="93"/>
    </row>
    <row r="1004" spans="7:43" s="4" customFormat="1" x14ac:dyDescent="0.2">
      <c r="G1004" s="6"/>
      <c r="H1004" s="5"/>
      <c r="I1004" s="5"/>
      <c r="J1004" s="5"/>
      <c r="K1004" s="93"/>
      <c r="L1004" s="93"/>
      <c r="M1004" s="93"/>
      <c r="N1004" s="93"/>
      <c r="O1004" s="93"/>
      <c r="P1004" s="93"/>
      <c r="Q1004" s="93"/>
      <c r="R1004" s="93"/>
      <c r="S1004" s="93"/>
      <c r="T1004" s="93"/>
      <c r="U1004" s="93"/>
      <c r="V1004" s="93"/>
      <c r="W1004" s="93"/>
      <c r="X1004" s="93"/>
      <c r="Y1004" s="93"/>
      <c r="Z1004" s="93"/>
      <c r="AA1004" s="93"/>
      <c r="AB1004" s="93"/>
      <c r="AC1004" s="93"/>
      <c r="AD1004" s="93"/>
      <c r="AE1004" s="93"/>
      <c r="AF1004" s="93"/>
      <c r="AG1004" s="93"/>
      <c r="AH1004" s="93"/>
      <c r="AI1004" s="93"/>
      <c r="AJ1004" s="93"/>
      <c r="AK1004" s="93"/>
      <c r="AL1004" s="93"/>
      <c r="AM1004" s="93"/>
      <c r="AN1004" s="93"/>
      <c r="AO1004" s="93"/>
      <c r="AP1004" s="93"/>
      <c r="AQ1004" s="93"/>
    </row>
    <row r="1005" spans="7:43" s="4" customFormat="1" x14ac:dyDescent="0.2">
      <c r="G1005" s="6"/>
      <c r="H1005" s="5"/>
      <c r="I1005" s="5"/>
      <c r="J1005" s="5"/>
      <c r="K1005" s="93"/>
      <c r="L1005" s="93"/>
      <c r="M1005" s="93"/>
      <c r="N1005" s="93"/>
      <c r="O1005" s="93"/>
      <c r="P1005" s="93"/>
      <c r="Q1005" s="93"/>
      <c r="R1005" s="93"/>
      <c r="S1005" s="93"/>
      <c r="T1005" s="93"/>
      <c r="U1005" s="93"/>
      <c r="V1005" s="93"/>
      <c r="W1005" s="93"/>
      <c r="X1005" s="93"/>
      <c r="Y1005" s="93"/>
      <c r="Z1005" s="93"/>
      <c r="AA1005" s="93"/>
      <c r="AB1005" s="93"/>
      <c r="AC1005" s="93"/>
      <c r="AD1005" s="93"/>
      <c r="AE1005" s="93"/>
      <c r="AF1005" s="93"/>
      <c r="AG1005" s="93"/>
      <c r="AH1005" s="93"/>
      <c r="AI1005" s="93"/>
      <c r="AJ1005" s="93"/>
      <c r="AK1005" s="93"/>
      <c r="AL1005" s="93"/>
      <c r="AM1005" s="93"/>
      <c r="AN1005" s="93"/>
      <c r="AO1005" s="93"/>
      <c r="AP1005" s="93"/>
      <c r="AQ1005" s="93"/>
    </row>
    <row r="1006" spans="7:43" s="4" customFormat="1" x14ac:dyDescent="0.2">
      <c r="G1006" s="6"/>
      <c r="H1006" s="5"/>
      <c r="I1006" s="5"/>
      <c r="J1006" s="5"/>
      <c r="K1006" s="93"/>
      <c r="L1006" s="93"/>
      <c r="M1006" s="93"/>
      <c r="N1006" s="93"/>
      <c r="O1006" s="93"/>
      <c r="P1006" s="93"/>
      <c r="Q1006" s="93"/>
      <c r="R1006" s="93"/>
      <c r="S1006" s="93"/>
      <c r="T1006" s="93"/>
      <c r="U1006" s="93"/>
      <c r="V1006" s="93"/>
      <c r="W1006" s="93"/>
      <c r="X1006" s="93"/>
      <c r="Y1006" s="93"/>
      <c r="Z1006" s="93"/>
      <c r="AA1006" s="93"/>
      <c r="AB1006" s="93"/>
      <c r="AC1006" s="93"/>
      <c r="AD1006" s="93"/>
      <c r="AE1006" s="93"/>
      <c r="AF1006" s="93"/>
      <c r="AG1006" s="93"/>
      <c r="AH1006" s="93"/>
      <c r="AI1006" s="93"/>
      <c r="AJ1006" s="93"/>
      <c r="AK1006" s="93"/>
      <c r="AL1006" s="93"/>
      <c r="AM1006" s="93"/>
      <c r="AN1006" s="93"/>
      <c r="AO1006" s="93"/>
      <c r="AP1006" s="93"/>
      <c r="AQ1006" s="93"/>
    </row>
    <row r="1007" spans="7:43" s="4" customFormat="1" x14ac:dyDescent="0.2">
      <c r="G1007" s="6"/>
      <c r="H1007" s="5"/>
      <c r="I1007" s="5"/>
      <c r="J1007" s="5"/>
      <c r="K1007" s="93"/>
      <c r="L1007" s="93"/>
      <c r="M1007" s="93"/>
      <c r="N1007" s="93"/>
      <c r="O1007" s="93"/>
      <c r="P1007" s="93"/>
      <c r="Q1007" s="93"/>
      <c r="R1007" s="93"/>
      <c r="S1007" s="93"/>
      <c r="T1007" s="93"/>
      <c r="U1007" s="93"/>
      <c r="V1007" s="93"/>
      <c r="W1007" s="93"/>
      <c r="X1007" s="93"/>
      <c r="Y1007" s="93"/>
      <c r="Z1007" s="93"/>
      <c r="AA1007" s="93"/>
      <c r="AB1007" s="93"/>
      <c r="AC1007" s="93"/>
      <c r="AD1007" s="93"/>
      <c r="AE1007" s="93"/>
      <c r="AF1007" s="93"/>
      <c r="AG1007" s="93"/>
      <c r="AH1007" s="93"/>
      <c r="AI1007" s="93"/>
      <c r="AJ1007" s="93"/>
      <c r="AK1007" s="93"/>
      <c r="AL1007" s="93"/>
      <c r="AM1007" s="93"/>
      <c r="AN1007" s="93"/>
      <c r="AO1007" s="93"/>
      <c r="AP1007" s="93"/>
      <c r="AQ1007" s="93"/>
    </row>
    <row r="1008" spans="7:43" s="4" customFormat="1" x14ac:dyDescent="0.2">
      <c r="G1008" s="6"/>
      <c r="H1008" s="5"/>
      <c r="I1008" s="5"/>
      <c r="J1008" s="5"/>
      <c r="K1008" s="93"/>
      <c r="L1008" s="93"/>
      <c r="M1008" s="93"/>
      <c r="N1008" s="93"/>
      <c r="O1008" s="93"/>
      <c r="P1008" s="93"/>
      <c r="Q1008" s="93"/>
      <c r="R1008" s="93"/>
      <c r="S1008" s="93"/>
      <c r="T1008" s="93"/>
      <c r="U1008" s="93"/>
      <c r="V1008" s="93"/>
      <c r="W1008" s="93"/>
      <c r="X1008" s="93"/>
      <c r="Y1008" s="93"/>
      <c r="Z1008" s="93"/>
      <c r="AA1008" s="93"/>
      <c r="AB1008" s="93"/>
      <c r="AC1008" s="93"/>
      <c r="AD1008" s="93"/>
      <c r="AE1008" s="93"/>
      <c r="AF1008" s="93"/>
      <c r="AG1008" s="93"/>
      <c r="AH1008" s="93"/>
      <c r="AI1008" s="93"/>
      <c r="AJ1008" s="93"/>
      <c r="AK1008" s="93"/>
      <c r="AL1008" s="93"/>
      <c r="AM1008" s="93"/>
      <c r="AN1008" s="93"/>
      <c r="AO1008" s="93"/>
      <c r="AP1008" s="93"/>
      <c r="AQ1008" s="93"/>
    </row>
    <row r="1009" spans="7:43" s="4" customFormat="1" x14ac:dyDescent="0.2">
      <c r="G1009" s="6"/>
      <c r="H1009" s="5"/>
      <c r="I1009" s="5"/>
      <c r="J1009" s="5"/>
      <c r="K1009" s="93"/>
      <c r="L1009" s="93"/>
      <c r="M1009" s="93"/>
      <c r="N1009" s="93"/>
      <c r="O1009" s="93"/>
      <c r="P1009" s="93"/>
      <c r="Q1009" s="93"/>
      <c r="R1009" s="93"/>
      <c r="S1009" s="93"/>
      <c r="T1009" s="93"/>
      <c r="U1009" s="93"/>
      <c r="V1009" s="93"/>
      <c r="W1009" s="93"/>
      <c r="X1009" s="93"/>
      <c r="Y1009" s="93"/>
      <c r="Z1009" s="93"/>
      <c r="AA1009" s="93"/>
      <c r="AB1009" s="93"/>
      <c r="AC1009" s="93"/>
      <c r="AD1009" s="93"/>
      <c r="AE1009" s="93"/>
      <c r="AF1009" s="93"/>
      <c r="AG1009" s="93"/>
      <c r="AH1009" s="93"/>
      <c r="AI1009" s="93"/>
      <c r="AJ1009" s="93"/>
      <c r="AK1009" s="93"/>
      <c r="AL1009" s="93"/>
      <c r="AM1009" s="93"/>
      <c r="AN1009" s="93"/>
      <c r="AO1009" s="93"/>
      <c r="AP1009" s="93"/>
      <c r="AQ1009" s="93"/>
    </row>
    <row r="1010" spans="7:43" s="4" customFormat="1" x14ac:dyDescent="0.2">
      <c r="G1010" s="6"/>
      <c r="H1010" s="5"/>
      <c r="I1010" s="5"/>
      <c r="J1010" s="5"/>
      <c r="K1010" s="93"/>
      <c r="L1010" s="93"/>
      <c r="M1010" s="93"/>
      <c r="N1010" s="93"/>
      <c r="O1010" s="93"/>
      <c r="P1010" s="93"/>
      <c r="Q1010" s="93"/>
      <c r="R1010" s="93"/>
      <c r="S1010" s="93"/>
      <c r="T1010" s="93"/>
      <c r="U1010" s="93"/>
      <c r="V1010" s="93"/>
      <c r="W1010" s="93"/>
      <c r="X1010" s="93"/>
      <c r="Y1010" s="93"/>
      <c r="Z1010" s="93"/>
      <c r="AA1010" s="93"/>
      <c r="AB1010" s="93"/>
      <c r="AC1010" s="93"/>
      <c r="AD1010" s="93"/>
      <c r="AE1010" s="93"/>
      <c r="AF1010" s="93"/>
      <c r="AG1010" s="93"/>
      <c r="AH1010" s="93"/>
      <c r="AI1010" s="93"/>
      <c r="AJ1010" s="93"/>
      <c r="AK1010" s="93"/>
      <c r="AL1010" s="93"/>
      <c r="AM1010" s="93"/>
      <c r="AN1010" s="93"/>
      <c r="AO1010" s="93"/>
      <c r="AP1010" s="93"/>
      <c r="AQ1010" s="93"/>
    </row>
    <row r="1011" spans="7:43" s="4" customFormat="1" x14ac:dyDescent="0.2">
      <c r="G1011" s="6"/>
      <c r="H1011" s="5"/>
      <c r="I1011" s="5"/>
      <c r="J1011" s="5"/>
      <c r="K1011" s="93"/>
      <c r="L1011" s="93"/>
      <c r="M1011" s="93"/>
      <c r="N1011" s="93"/>
      <c r="O1011" s="93"/>
      <c r="P1011" s="93"/>
      <c r="Q1011" s="93"/>
      <c r="R1011" s="93"/>
      <c r="S1011" s="93"/>
      <c r="T1011" s="93"/>
      <c r="U1011" s="93"/>
      <c r="V1011" s="93"/>
      <c r="W1011" s="93"/>
      <c r="X1011" s="93"/>
      <c r="Y1011" s="93"/>
      <c r="Z1011" s="93"/>
      <c r="AA1011" s="93"/>
      <c r="AB1011" s="93"/>
      <c r="AC1011" s="93"/>
      <c r="AD1011" s="93"/>
      <c r="AE1011" s="93"/>
      <c r="AF1011" s="93"/>
      <c r="AG1011" s="93"/>
      <c r="AH1011" s="93"/>
      <c r="AI1011" s="93"/>
      <c r="AJ1011" s="93"/>
      <c r="AK1011" s="93"/>
      <c r="AL1011" s="93"/>
      <c r="AM1011" s="93"/>
      <c r="AN1011" s="93"/>
      <c r="AO1011" s="93"/>
      <c r="AP1011" s="93"/>
      <c r="AQ1011" s="93"/>
    </row>
    <row r="1012" spans="7:43" s="4" customFormat="1" x14ac:dyDescent="0.2">
      <c r="G1012" s="6"/>
      <c r="H1012" s="5"/>
      <c r="I1012" s="5"/>
      <c r="J1012" s="5"/>
      <c r="K1012" s="93"/>
      <c r="L1012" s="93"/>
      <c r="M1012" s="93"/>
      <c r="N1012" s="93"/>
      <c r="O1012" s="93"/>
      <c r="P1012" s="93"/>
      <c r="Q1012" s="93"/>
      <c r="R1012" s="93"/>
      <c r="S1012" s="93"/>
      <c r="T1012" s="93"/>
      <c r="U1012" s="93"/>
      <c r="V1012" s="93"/>
      <c r="W1012" s="93"/>
      <c r="X1012" s="93"/>
      <c r="Y1012" s="93"/>
      <c r="Z1012" s="93"/>
      <c r="AA1012" s="93"/>
      <c r="AB1012" s="93"/>
      <c r="AC1012" s="93"/>
      <c r="AD1012" s="93"/>
      <c r="AE1012" s="93"/>
      <c r="AF1012" s="93"/>
      <c r="AG1012" s="93"/>
      <c r="AH1012" s="93"/>
      <c r="AI1012" s="93"/>
      <c r="AJ1012" s="93"/>
      <c r="AK1012" s="93"/>
      <c r="AL1012" s="93"/>
      <c r="AM1012" s="93"/>
      <c r="AN1012" s="93"/>
      <c r="AO1012" s="93"/>
      <c r="AP1012" s="93"/>
      <c r="AQ1012" s="93"/>
    </row>
    <row r="1013" spans="7:43" s="4" customFormat="1" x14ac:dyDescent="0.2">
      <c r="G1013" s="6"/>
      <c r="H1013" s="5"/>
      <c r="I1013" s="5"/>
      <c r="J1013" s="5"/>
      <c r="K1013" s="93"/>
      <c r="L1013" s="93"/>
      <c r="M1013" s="93"/>
      <c r="N1013" s="93"/>
      <c r="O1013" s="93"/>
      <c r="P1013" s="93"/>
      <c r="Q1013" s="93"/>
      <c r="R1013" s="93"/>
      <c r="S1013" s="93"/>
      <c r="T1013" s="93"/>
      <c r="U1013" s="93"/>
      <c r="V1013" s="93"/>
      <c r="W1013" s="93"/>
      <c r="X1013" s="93"/>
      <c r="Y1013" s="93"/>
      <c r="Z1013" s="93"/>
      <c r="AA1013" s="93"/>
      <c r="AB1013" s="93"/>
      <c r="AC1013" s="93"/>
      <c r="AD1013" s="93"/>
      <c r="AE1013" s="93"/>
      <c r="AF1013" s="93"/>
      <c r="AG1013" s="93"/>
      <c r="AH1013" s="93"/>
      <c r="AI1013" s="93"/>
      <c r="AJ1013" s="93"/>
      <c r="AK1013" s="93"/>
      <c r="AL1013" s="93"/>
      <c r="AM1013" s="93"/>
      <c r="AN1013" s="93"/>
      <c r="AO1013" s="93"/>
      <c r="AP1013" s="93"/>
      <c r="AQ1013" s="93"/>
    </row>
    <row r="1014" spans="7:43" s="4" customFormat="1" x14ac:dyDescent="0.2">
      <c r="G1014" s="6"/>
      <c r="H1014" s="5"/>
      <c r="I1014" s="5"/>
      <c r="J1014" s="5"/>
      <c r="K1014" s="93"/>
      <c r="L1014" s="93"/>
      <c r="M1014" s="93"/>
      <c r="N1014" s="93"/>
      <c r="O1014" s="93"/>
      <c r="P1014" s="93"/>
      <c r="Q1014" s="93"/>
      <c r="R1014" s="93"/>
      <c r="S1014" s="93"/>
      <c r="T1014" s="93"/>
      <c r="U1014" s="93"/>
      <c r="V1014" s="93"/>
      <c r="W1014" s="93"/>
      <c r="X1014" s="93"/>
      <c r="Y1014" s="93"/>
      <c r="Z1014" s="93"/>
      <c r="AA1014" s="93"/>
      <c r="AB1014" s="93"/>
      <c r="AC1014" s="93"/>
      <c r="AD1014" s="93"/>
      <c r="AE1014" s="93"/>
      <c r="AF1014" s="93"/>
      <c r="AG1014" s="93"/>
      <c r="AH1014" s="93"/>
      <c r="AI1014" s="93"/>
      <c r="AJ1014" s="93"/>
      <c r="AK1014" s="93"/>
      <c r="AL1014" s="93"/>
      <c r="AM1014" s="93"/>
      <c r="AN1014" s="93"/>
      <c r="AO1014" s="93"/>
      <c r="AP1014" s="93"/>
      <c r="AQ1014" s="93"/>
    </row>
    <row r="1015" spans="7:43" s="4" customFormat="1" x14ac:dyDescent="0.2">
      <c r="G1015" s="6"/>
      <c r="H1015" s="5"/>
      <c r="I1015" s="5"/>
      <c r="J1015" s="5"/>
      <c r="K1015" s="93"/>
      <c r="L1015" s="93"/>
      <c r="M1015" s="93"/>
      <c r="N1015" s="93"/>
      <c r="O1015" s="93"/>
      <c r="P1015" s="93"/>
      <c r="Q1015" s="93"/>
      <c r="R1015" s="93"/>
      <c r="S1015" s="93"/>
      <c r="T1015" s="93"/>
      <c r="U1015" s="93"/>
      <c r="V1015" s="93"/>
      <c r="W1015" s="93"/>
      <c r="X1015" s="93"/>
      <c r="Y1015" s="93"/>
      <c r="Z1015" s="93"/>
      <c r="AA1015" s="93"/>
      <c r="AB1015" s="93"/>
      <c r="AC1015" s="93"/>
      <c r="AD1015" s="93"/>
      <c r="AE1015" s="93"/>
      <c r="AF1015" s="93"/>
      <c r="AG1015" s="93"/>
      <c r="AH1015" s="93"/>
      <c r="AI1015" s="93"/>
      <c r="AJ1015" s="93"/>
      <c r="AK1015" s="93"/>
      <c r="AL1015" s="93"/>
      <c r="AM1015" s="93"/>
      <c r="AN1015" s="93"/>
      <c r="AO1015" s="93"/>
      <c r="AP1015" s="93"/>
      <c r="AQ1015" s="93"/>
    </row>
    <row r="1016" spans="7:43" s="4" customFormat="1" x14ac:dyDescent="0.2">
      <c r="G1016" s="6"/>
      <c r="H1016" s="5"/>
      <c r="I1016" s="5"/>
      <c r="J1016" s="5"/>
      <c r="K1016" s="93"/>
      <c r="L1016" s="93"/>
      <c r="M1016" s="93"/>
      <c r="N1016" s="93"/>
      <c r="O1016" s="93"/>
      <c r="P1016" s="93"/>
      <c r="Q1016" s="93"/>
      <c r="R1016" s="93"/>
      <c r="S1016" s="93"/>
      <c r="T1016" s="93"/>
      <c r="U1016" s="93"/>
      <c r="V1016" s="93"/>
      <c r="W1016" s="93"/>
      <c r="X1016" s="93"/>
      <c r="Y1016" s="93"/>
      <c r="Z1016" s="93"/>
      <c r="AA1016" s="93"/>
      <c r="AB1016" s="93"/>
      <c r="AC1016" s="93"/>
      <c r="AD1016" s="93"/>
      <c r="AE1016" s="93"/>
      <c r="AF1016" s="93"/>
      <c r="AG1016" s="93"/>
      <c r="AH1016" s="93"/>
      <c r="AI1016" s="93"/>
      <c r="AJ1016" s="93"/>
      <c r="AK1016" s="93"/>
      <c r="AL1016" s="93"/>
      <c r="AM1016" s="93"/>
      <c r="AN1016" s="93"/>
      <c r="AO1016" s="93"/>
      <c r="AP1016" s="93"/>
      <c r="AQ1016" s="93"/>
    </row>
    <row r="1017" spans="7:43" s="4" customFormat="1" x14ac:dyDescent="0.2">
      <c r="G1017" s="6"/>
      <c r="H1017" s="5"/>
      <c r="I1017" s="5"/>
      <c r="J1017" s="5"/>
      <c r="K1017" s="93"/>
      <c r="L1017" s="93"/>
      <c r="M1017" s="93"/>
      <c r="N1017" s="93"/>
      <c r="O1017" s="93"/>
      <c r="P1017" s="93"/>
      <c r="Q1017" s="93"/>
      <c r="R1017" s="93"/>
      <c r="S1017" s="93"/>
      <c r="T1017" s="93"/>
      <c r="U1017" s="93"/>
      <c r="V1017" s="93"/>
      <c r="W1017" s="93"/>
      <c r="X1017" s="93"/>
      <c r="Y1017" s="93"/>
      <c r="Z1017" s="93"/>
      <c r="AA1017" s="93"/>
      <c r="AB1017" s="93"/>
      <c r="AC1017" s="93"/>
      <c r="AD1017" s="93"/>
      <c r="AE1017" s="93"/>
      <c r="AF1017" s="93"/>
      <c r="AG1017" s="93"/>
      <c r="AH1017" s="93"/>
      <c r="AI1017" s="93"/>
      <c r="AJ1017" s="93"/>
      <c r="AK1017" s="93"/>
      <c r="AL1017" s="93"/>
      <c r="AM1017" s="93"/>
      <c r="AN1017" s="93"/>
      <c r="AO1017" s="93"/>
      <c r="AP1017" s="93"/>
      <c r="AQ1017" s="93"/>
    </row>
    <row r="1018" spans="7:43" s="4" customFormat="1" x14ac:dyDescent="0.2">
      <c r="G1018" s="6"/>
      <c r="H1018" s="5"/>
      <c r="I1018" s="5"/>
      <c r="J1018" s="5"/>
      <c r="K1018" s="93"/>
      <c r="L1018" s="93"/>
      <c r="M1018" s="93"/>
      <c r="N1018" s="93"/>
      <c r="O1018" s="93"/>
      <c r="P1018" s="93"/>
      <c r="Q1018" s="93"/>
      <c r="R1018" s="93"/>
      <c r="S1018" s="93"/>
      <c r="T1018" s="93"/>
      <c r="U1018" s="93"/>
      <c r="V1018" s="93"/>
      <c r="W1018" s="93"/>
      <c r="X1018" s="93"/>
      <c r="Y1018" s="93"/>
      <c r="Z1018" s="93"/>
      <c r="AA1018" s="93"/>
      <c r="AB1018" s="93"/>
      <c r="AC1018" s="93"/>
      <c r="AD1018" s="93"/>
      <c r="AE1018" s="93"/>
      <c r="AF1018" s="93"/>
      <c r="AG1018" s="93"/>
      <c r="AH1018" s="93"/>
      <c r="AI1018" s="93"/>
      <c r="AJ1018" s="93"/>
      <c r="AK1018" s="93"/>
      <c r="AL1018" s="93"/>
      <c r="AM1018" s="93"/>
      <c r="AN1018" s="93"/>
      <c r="AO1018" s="93"/>
      <c r="AP1018" s="93"/>
      <c r="AQ1018" s="93"/>
    </row>
    <row r="1019" spans="7:43" s="4" customFormat="1" x14ac:dyDescent="0.2">
      <c r="G1019" s="6"/>
      <c r="H1019" s="5"/>
      <c r="I1019" s="5"/>
      <c r="J1019" s="5"/>
      <c r="K1019" s="93"/>
      <c r="L1019" s="93"/>
      <c r="M1019" s="93"/>
      <c r="N1019" s="93"/>
      <c r="O1019" s="93"/>
      <c r="P1019" s="93"/>
      <c r="Q1019" s="93"/>
      <c r="R1019" s="93"/>
      <c r="S1019" s="93"/>
      <c r="T1019" s="93"/>
      <c r="U1019" s="93"/>
      <c r="V1019" s="93"/>
      <c r="W1019" s="93"/>
      <c r="X1019" s="93"/>
      <c r="Y1019" s="93"/>
      <c r="Z1019" s="93"/>
      <c r="AA1019" s="93"/>
      <c r="AB1019" s="93"/>
      <c r="AC1019" s="93"/>
      <c r="AD1019" s="93"/>
      <c r="AE1019" s="93"/>
      <c r="AF1019" s="93"/>
      <c r="AG1019" s="93"/>
      <c r="AH1019" s="93"/>
      <c r="AI1019" s="93"/>
      <c r="AJ1019" s="93"/>
      <c r="AK1019" s="93"/>
      <c r="AL1019" s="93"/>
      <c r="AM1019" s="93"/>
      <c r="AN1019" s="93"/>
      <c r="AO1019" s="93"/>
      <c r="AP1019" s="93"/>
      <c r="AQ1019" s="93"/>
    </row>
    <row r="1020" spans="7:43" s="4" customFormat="1" x14ac:dyDescent="0.2">
      <c r="G1020" s="6"/>
      <c r="H1020" s="5"/>
      <c r="I1020" s="5"/>
      <c r="J1020" s="5"/>
      <c r="K1020" s="93"/>
      <c r="L1020" s="93"/>
      <c r="M1020" s="93"/>
      <c r="N1020" s="93"/>
      <c r="O1020" s="93"/>
      <c r="P1020" s="93"/>
      <c r="Q1020" s="93"/>
      <c r="R1020" s="93"/>
      <c r="S1020" s="93"/>
      <c r="T1020" s="93"/>
      <c r="U1020" s="93"/>
      <c r="V1020" s="93"/>
      <c r="W1020" s="93"/>
      <c r="X1020" s="93"/>
      <c r="Y1020" s="93"/>
      <c r="Z1020" s="93"/>
      <c r="AA1020" s="93"/>
      <c r="AB1020" s="93"/>
      <c r="AC1020" s="93"/>
      <c r="AD1020" s="93"/>
      <c r="AE1020" s="93"/>
      <c r="AF1020" s="93"/>
      <c r="AG1020" s="93"/>
      <c r="AH1020" s="93"/>
      <c r="AI1020" s="93"/>
      <c r="AJ1020" s="93"/>
      <c r="AK1020" s="93"/>
      <c r="AL1020" s="93"/>
      <c r="AM1020" s="93"/>
      <c r="AN1020" s="93"/>
      <c r="AO1020" s="93"/>
      <c r="AP1020" s="93"/>
      <c r="AQ1020" s="93"/>
    </row>
    <row r="1021" spans="7:43" s="4" customFormat="1" x14ac:dyDescent="0.2">
      <c r="G1021" s="6"/>
      <c r="H1021" s="5"/>
      <c r="I1021" s="5"/>
      <c r="J1021" s="5"/>
      <c r="K1021" s="93"/>
      <c r="L1021" s="93"/>
      <c r="M1021" s="93"/>
      <c r="N1021" s="93"/>
      <c r="O1021" s="93"/>
      <c r="P1021" s="93"/>
      <c r="Q1021" s="93"/>
      <c r="R1021" s="93"/>
      <c r="S1021" s="93"/>
      <c r="T1021" s="93"/>
      <c r="U1021" s="93"/>
      <c r="V1021" s="93"/>
      <c r="W1021" s="93"/>
      <c r="X1021" s="93"/>
      <c r="Y1021" s="93"/>
      <c r="Z1021" s="93"/>
      <c r="AA1021" s="93"/>
      <c r="AB1021" s="93"/>
      <c r="AC1021" s="93"/>
      <c r="AD1021" s="93"/>
      <c r="AE1021" s="93"/>
      <c r="AF1021" s="93"/>
      <c r="AG1021" s="93"/>
      <c r="AH1021" s="93"/>
      <c r="AI1021" s="93"/>
      <c r="AJ1021" s="93"/>
      <c r="AK1021" s="93"/>
      <c r="AL1021" s="93"/>
      <c r="AM1021" s="93"/>
      <c r="AN1021" s="93"/>
      <c r="AO1021" s="93"/>
      <c r="AP1021" s="93"/>
      <c r="AQ1021" s="93"/>
    </row>
    <row r="1022" spans="7:43" s="4" customFormat="1" x14ac:dyDescent="0.2">
      <c r="G1022" s="6"/>
      <c r="H1022" s="5"/>
      <c r="I1022" s="5"/>
      <c r="J1022" s="5"/>
      <c r="K1022" s="93"/>
      <c r="L1022" s="93"/>
      <c r="M1022" s="93"/>
      <c r="N1022" s="93"/>
      <c r="O1022" s="93"/>
      <c r="P1022" s="93"/>
      <c r="Q1022" s="93"/>
      <c r="R1022" s="93"/>
      <c r="S1022" s="93"/>
      <c r="T1022" s="93"/>
      <c r="U1022" s="93"/>
      <c r="V1022" s="93"/>
      <c r="W1022" s="93"/>
      <c r="X1022" s="93"/>
      <c r="Y1022" s="93"/>
      <c r="Z1022" s="93"/>
      <c r="AA1022" s="93"/>
      <c r="AB1022" s="93"/>
      <c r="AC1022" s="93"/>
      <c r="AD1022" s="93"/>
      <c r="AE1022" s="93"/>
      <c r="AF1022" s="93"/>
      <c r="AG1022" s="93"/>
      <c r="AH1022" s="93"/>
      <c r="AI1022" s="93"/>
      <c r="AJ1022" s="93"/>
      <c r="AK1022" s="93"/>
      <c r="AL1022" s="93"/>
      <c r="AM1022" s="93"/>
      <c r="AN1022" s="93"/>
      <c r="AO1022" s="93"/>
      <c r="AP1022" s="93"/>
      <c r="AQ1022" s="93"/>
    </row>
    <row r="1023" spans="7:43" s="4" customFormat="1" x14ac:dyDescent="0.2">
      <c r="G1023" s="6"/>
      <c r="H1023" s="5"/>
      <c r="I1023" s="5"/>
      <c r="J1023" s="5"/>
      <c r="K1023" s="93"/>
      <c r="L1023" s="93"/>
      <c r="M1023" s="93"/>
      <c r="N1023" s="93"/>
      <c r="O1023" s="93"/>
      <c r="P1023" s="93"/>
      <c r="Q1023" s="93"/>
      <c r="R1023" s="93"/>
      <c r="S1023" s="93"/>
      <c r="T1023" s="93"/>
      <c r="U1023" s="93"/>
      <c r="V1023" s="93"/>
      <c r="W1023" s="93"/>
      <c r="X1023" s="93"/>
      <c r="Y1023" s="93"/>
      <c r="Z1023" s="93"/>
      <c r="AA1023" s="93"/>
      <c r="AB1023" s="93"/>
      <c r="AC1023" s="93"/>
      <c r="AD1023" s="93"/>
      <c r="AE1023" s="93"/>
      <c r="AF1023" s="93"/>
      <c r="AG1023" s="93"/>
      <c r="AH1023" s="93"/>
      <c r="AI1023" s="93"/>
      <c r="AJ1023" s="93"/>
      <c r="AK1023" s="93"/>
      <c r="AL1023" s="93"/>
      <c r="AM1023" s="93"/>
      <c r="AN1023" s="93"/>
      <c r="AO1023" s="93"/>
      <c r="AP1023" s="93"/>
      <c r="AQ1023" s="93"/>
    </row>
    <row r="1024" spans="7:43" s="4" customFormat="1" x14ac:dyDescent="0.2">
      <c r="G1024" s="6"/>
      <c r="H1024" s="5"/>
      <c r="I1024" s="5"/>
      <c r="J1024" s="5"/>
      <c r="K1024" s="93"/>
      <c r="L1024" s="93"/>
      <c r="M1024" s="93"/>
      <c r="N1024" s="93"/>
      <c r="O1024" s="93"/>
      <c r="P1024" s="93"/>
      <c r="Q1024" s="93"/>
      <c r="R1024" s="93"/>
      <c r="S1024" s="93"/>
      <c r="T1024" s="93"/>
      <c r="U1024" s="93"/>
      <c r="V1024" s="93"/>
      <c r="W1024" s="93"/>
      <c r="X1024" s="93"/>
      <c r="Y1024" s="93"/>
      <c r="Z1024" s="93"/>
      <c r="AA1024" s="93"/>
      <c r="AB1024" s="93"/>
      <c r="AC1024" s="93"/>
      <c r="AD1024" s="93"/>
      <c r="AE1024" s="93"/>
      <c r="AF1024" s="93"/>
      <c r="AG1024" s="93"/>
      <c r="AH1024" s="93"/>
      <c r="AI1024" s="93"/>
      <c r="AJ1024" s="93"/>
      <c r="AK1024" s="93"/>
      <c r="AL1024" s="93"/>
      <c r="AM1024" s="93"/>
      <c r="AN1024" s="93"/>
      <c r="AO1024" s="93"/>
      <c r="AP1024" s="93"/>
      <c r="AQ1024" s="93"/>
    </row>
    <row r="1025" spans="7:43" s="4" customFormat="1" x14ac:dyDescent="0.2">
      <c r="G1025" s="6"/>
      <c r="H1025" s="5"/>
      <c r="I1025" s="5"/>
      <c r="J1025" s="5"/>
      <c r="K1025" s="93"/>
      <c r="L1025" s="93"/>
      <c r="M1025" s="93"/>
      <c r="N1025" s="93"/>
      <c r="O1025" s="93"/>
      <c r="P1025" s="93"/>
      <c r="Q1025" s="93"/>
      <c r="R1025" s="93"/>
      <c r="S1025" s="93"/>
      <c r="T1025" s="93"/>
      <c r="U1025" s="93"/>
      <c r="V1025" s="93"/>
      <c r="W1025" s="93"/>
      <c r="X1025" s="93"/>
      <c r="Y1025" s="93"/>
      <c r="Z1025" s="93"/>
      <c r="AA1025" s="93"/>
      <c r="AB1025" s="93"/>
      <c r="AC1025" s="93"/>
      <c r="AD1025" s="93"/>
      <c r="AE1025" s="93"/>
      <c r="AF1025" s="93"/>
      <c r="AG1025" s="93"/>
      <c r="AH1025" s="93"/>
      <c r="AI1025" s="93"/>
      <c r="AJ1025" s="93"/>
      <c r="AK1025" s="93"/>
      <c r="AL1025" s="93"/>
      <c r="AM1025" s="93"/>
      <c r="AN1025" s="93"/>
      <c r="AO1025" s="93"/>
      <c r="AP1025" s="93"/>
      <c r="AQ1025" s="93"/>
    </row>
    <row r="1026" spans="7:43" s="4" customFormat="1" x14ac:dyDescent="0.2">
      <c r="G1026" s="6"/>
      <c r="H1026" s="5"/>
      <c r="I1026" s="5"/>
      <c r="J1026" s="5"/>
      <c r="K1026" s="93"/>
      <c r="L1026" s="93"/>
      <c r="M1026" s="93"/>
      <c r="N1026" s="93"/>
      <c r="O1026" s="93"/>
      <c r="P1026" s="93"/>
      <c r="Q1026" s="93"/>
      <c r="R1026" s="93"/>
      <c r="S1026" s="93"/>
      <c r="T1026" s="93"/>
      <c r="U1026" s="93"/>
      <c r="V1026" s="93"/>
      <c r="W1026" s="93"/>
      <c r="X1026" s="93"/>
      <c r="Y1026" s="93"/>
      <c r="Z1026" s="93"/>
      <c r="AA1026" s="93"/>
      <c r="AB1026" s="93"/>
      <c r="AC1026" s="93"/>
      <c r="AD1026" s="93"/>
      <c r="AE1026" s="93"/>
      <c r="AF1026" s="93"/>
      <c r="AG1026" s="93"/>
      <c r="AH1026" s="93"/>
      <c r="AI1026" s="93"/>
      <c r="AJ1026" s="93"/>
      <c r="AK1026" s="93"/>
      <c r="AL1026" s="93"/>
      <c r="AM1026" s="93"/>
      <c r="AN1026" s="93"/>
      <c r="AO1026" s="93"/>
      <c r="AP1026" s="93"/>
      <c r="AQ1026" s="93"/>
    </row>
    <row r="1027" spans="7:43" s="4" customFormat="1" x14ac:dyDescent="0.2">
      <c r="G1027" s="6"/>
      <c r="H1027" s="5"/>
      <c r="I1027" s="5"/>
      <c r="J1027" s="5"/>
      <c r="K1027" s="93"/>
      <c r="L1027" s="93"/>
      <c r="M1027" s="93"/>
      <c r="N1027" s="93"/>
      <c r="O1027" s="93"/>
      <c r="P1027" s="93"/>
      <c r="Q1027" s="93"/>
      <c r="R1027" s="93"/>
      <c r="S1027" s="93"/>
      <c r="T1027" s="93"/>
      <c r="U1027" s="93"/>
      <c r="V1027" s="93"/>
      <c r="W1027" s="93"/>
      <c r="X1027" s="93"/>
      <c r="Y1027" s="93"/>
      <c r="Z1027" s="93"/>
      <c r="AA1027" s="93"/>
      <c r="AB1027" s="93"/>
      <c r="AC1027" s="93"/>
      <c r="AD1027" s="93"/>
      <c r="AE1027" s="93"/>
      <c r="AF1027" s="93"/>
      <c r="AG1027" s="93"/>
      <c r="AH1027" s="93"/>
      <c r="AI1027" s="93"/>
      <c r="AJ1027" s="93"/>
      <c r="AK1027" s="93"/>
      <c r="AL1027" s="93"/>
      <c r="AM1027" s="93"/>
      <c r="AN1027" s="93"/>
      <c r="AO1027" s="93"/>
      <c r="AP1027" s="93"/>
      <c r="AQ1027" s="93"/>
    </row>
    <row r="1028" spans="7:43" s="4" customFormat="1" x14ac:dyDescent="0.2">
      <c r="G1028" s="6"/>
      <c r="H1028" s="5"/>
      <c r="I1028" s="5"/>
      <c r="J1028" s="5"/>
      <c r="K1028" s="93"/>
      <c r="L1028" s="93"/>
      <c r="M1028" s="93"/>
      <c r="N1028" s="93"/>
      <c r="O1028" s="93"/>
      <c r="P1028" s="93"/>
      <c r="Q1028" s="93"/>
      <c r="R1028" s="93"/>
      <c r="S1028" s="93"/>
      <c r="T1028" s="93"/>
      <c r="U1028" s="93"/>
      <c r="V1028" s="93"/>
      <c r="W1028" s="93"/>
      <c r="X1028" s="93"/>
      <c r="Y1028" s="93"/>
      <c r="Z1028" s="93"/>
      <c r="AA1028" s="93"/>
      <c r="AB1028" s="93"/>
      <c r="AC1028" s="93"/>
      <c r="AD1028" s="93"/>
      <c r="AE1028" s="93"/>
      <c r="AF1028" s="93"/>
      <c r="AG1028" s="93"/>
      <c r="AH1028" s="93"/>
      <c r="AI1028" s="93"/>
      <c r="AJ1028" s="93"/>
      <c r="AK1028" s="93"/>
      <c r="AL1028" s="93"/>
      <c r="AM1028" s="93"/>
      <c r="AN1028" s="93"/>
      <c r="AO1028" s="93"/>
      <c r="AP1028" s="93"/>
      <c r="AQ1028" s="93"/>
    </row>
    <row r="1029" spans="7:43" s="4" customFormat="1" x14ac:dyDescent="0.2">
      <c r="G1029" s="6"/>
      <c r="H1029" s="5"/>
      <c r="I1029" s="5"/>
      <c r="J1029" s="5"/>
      <c r="K1029" s="93"/>
      <c r="L1029" s="93"/>
      <c r="M1029" s="93"/>
      <c r="N1029" s="93"/>
      <c r="O1029" s="93"/>
      <c r="P1029" s="93"/>
      <c r="Q1029" s="93"/>
      <c r="R1029" s="93"/>
      <c r="S1029" s="93"/>
      <c r="T1029" s="93"/>
      <c r="U1029" s="93"/>
      <c r="V1029" s="93"/>
      <c r="W1029" s="93"/>
      <c r="X1029" s="93"/>
      <c r="Y1029" s="93"/>
      <c r="Z1029" s="93"/>
      <c r="AA1029" s="93"/>
      <c r="AB1029" s="93"/>
      <c r="AC1029" s="93"/>
      <c r="AD1029" s="93"/>
      <c r="AE1029" s="93"/>
      <c r="AF1029" s="93"/>
      <c r="AG1029" s="93"/>
      <c r="AH1029" s="93"/>
      <c r="AI1029" s="93"/>
      <c r="AJ1029" s="93"/>
      <c r="AK1029" s="93"/>
      <c r="AL1029" s="93"/>
      <c r="AM1029" s="93"/>
      <c r="AN1029" s="93"/>
      <c r="AO1029" s="93"/>
      <c r="AP1029" s="93"/>
      <c r="AQ1029" s="93"/>
    </row>
    <row r="1030" spans="7:43" s="4" customFormat="1" x14ac:dyDescent="0.2">
      <c r="G1030" s="6"/>
      <c r="H1030" s="5"/>
      <c r="I1030" s="5"/>
      <c r="J1030" s="5"/>
      <c r="K1030" s="93"/>
      <c r="L1030" s="93"/>
      <c r="M1030" s="93"/>
      <c r="N1030" s="93"/>
      <c r="O1030" s="93"/>
      <c r="P1030" s="93"/>
      <c r="Q1030" s="93"/>
      <c r="R1030" s="93"/>
      <c r="S1030" s="93"/>
      <c r="T1030" s="93"/>
      <c r="U1030" s="93"/>
      <c r="V1030" s="93"/>
      <c r="W1030" s="93"/>
      <c r="X1030" s="93"/>
      <c r="Y1030" s="93"/>
      <c r="Z1030" s="93"/>
      <c r="AA1030" s="93"/>
      <c r="AB1030" s="93"/>
      <c r="AC1030" s="93"/>
      <c r="AD1030" s="93"/>
      <c r="AE1030" s="93"/>
      <c r="AF1030" s="93"/>
      <c r="AG1030" s="93"/>
      <c r="AH1030" s="93"/>
      <c r="AI1030" s="93"/>
      <c r="AJ1030" s="93"/>
      <c r="AK1030" s="93"/>
      <c r="AL1030" s="93"/>
      <c r="AM1030" s="93"/>
      <c r="AN1030" s="93"/>
      <c r="AO1030" s="93"/>
      <c r="AP1030" s="93"/>
      <c r="AQ1030" s="93"/>
    </row>
    <row r="1031" spans="7:43" s="4" customFormat="1" x14ac:dyDescent="0.2">
      <c r="G1031" s="6"/>
      <c r="H1031" s="5"/>
      <c r="I1031" s="5"/>
      <c r="J1031" s="5"/>
      <c r="K1031" s="93"/>
      <c r="L1031" s="93"/>
      <c r="M1031" s="93"/>
      <c r="N1031" s="93"/>
      <c r="O1031" s="93"/>
      <c r="P1031" s="93"/>
      <c r="Q1031" s="93"/>
      <c r="R1031" s="93"/>
      <c r="S1031" s="93"/>
      <c r="T1031" s="93"/>
      <c r="U1031" s="93"/>
      <c r="V1031" s="93"/>
      <c r="W1031" s="93"/>
      <c r="X1031" s="93"/>
      <c r="Y1031" s="93"/>
      <c r="Z1031" s="93"/>
      <c r="AA1031" s="93"/>
      <c r="AB1031" s="93"/>
      <c r="AC1031" s="93"/>
      <c r="AD1031" s="93"/>
      <c r="AE1031" s="93"/>
      <c r="AF1031" s="93"/>
      <c r="AG1031" s="93"/>
      <c r="AH1031" s="93"/>
      <c r="AI1031" s="93"/>
      <c r="AJ1031" s="93"/>
      <c r="AK1031" s="93"/>
      <c r="AL1031" s="93"/>
      <c r="AM1031" s="93"/>
      <c r="AN1031" s="93"/>
      <c r="AO1031" s="93"/>
      <c r="AP1031" s="93"/>
      <c r="AQ1031" s="93"/>
    </row>
    <row r="1032" spans="7:43" s="4" customFormat="1" x14ac:dyDescent="0.2">
      <c r="G1032" s="6"/>
      <c r="H1032" s="5"/>
      <c r="I1032" s="5"/>
      <c r="J1032" s="5"/>
      <c r="K1032" s="93"/>
      <c r="L1032" s="93"/>
      <c r="M1032" s="93"/>
      <c r="N1032" s="93"/>
      <c r="O1032" s="93"/>
      <c r="P1032" s="93"/>
      <c r="Q1032" s="93"/>
      <c r="R1032" s="93"/>
      <c r="S1032" s="93"/>
      <c r="T1032" s="93"/>
      <c r="U1032" s="93"/>
      <c r="V1032" s="93"/>
      <c r="W1032" s="93"/>
      <c r="X1032" s="93"/>
      <c r="Y1032" s="93"/>
      <c r="Z1032" s="93"/>
      <c r="AA1032" s="93"/>
      <c r="AB1032" s="93"/>
      <c r="AC1032" s="93"/>
      <c r="AD1032" s="93"/>
      <c r="AE1032" s="93"/>
      <c r="AF1032" s="93"/>
      <c r="AG1032" s="93"/>
      <c r="AH1032" s="93"/>
      <c r="AI1032" s="93"/>
      <c r="AJ1032" s="93"/>
      <c r="AK1032" s="93"/>
      <c r="AL1032" s="93"/>
      <c r="AM1032" s="93"/>
      <c r="AN1032" s="93"/>
      <c r="AO1032" s="93"/>
      <c r="AP1032" s="93"/>
      <c r="AQ1032" s="93"/>
    </row>
    <row r="1033" spans="7:43" s="4" customFormat="1" x14ac:dyDescent="0.2">
      <c r="G1033" s="6"/>
      <c r="H1033" s="5"/>
      <c r="I1033" s="5"/>
      <c r="J1033" s="5"/>
      <c r="K1033" s="93"/>
      <c r="L1033" s="93"/>
      <c r="M1033" s="93"/>
      <c r="N1033" s="93"/>
      <c r="O1033" s="93"/>
      <c r="P1033" s="93"/>
      <c r="Q1033" s="93"/>
      <c r="R1033" s="93"/>
      <c r="S1033" s="93"/>
      <c r="T1033" s="93"/>
      <c r="U1033" s="93"/>
      <c r="V1033" s="93"/>
      <c r="W1033" s="93"/>
      <c r="X1033" s="93"/>
      <c r="Y1033" s="93"/>
      <c r="Z1033" s="93"/>
      <c r="AA1033" s="93"/>
      <c r="AB1033" s="93"/>
      <c r="AC1033" s="93"/>
      <c r="AD1033" s="93"/>
      <c r="AE1033" s="93"/>
      <c r="AF1033" s="93"/>
      <c r="AG1033" s="93"/>
      <c r="AH1033" s="93"/>
      <c r="AI1033" s="93"/>
      <c r="AJ1033" s="93"/>
      <c r="AK1033" s="93"/>
      <c r="AL1033" s="93"/>
      <c r="AM1033" s="93"/>
      <c r="AN1033" s="93"/>
      <c r="AO1033" s="93"/>
      <c r="AP1033" s="93"/>
      <c r="AQ1033" s="93"/>
    </row>
    <row r="1034" spans="7:43" s="4" customFormat="1" x14ac:dyDescent="0.2">
      <c r="G1034" s="6"/>
      <c r="H1034" s="5"/>
      <c r="I1034" s="5"/>
      <c r="J1034" s="5"/>
      <c r="K1034" s="93"/>
      <c r="L1034" s="93"/>
      <c r="M1034" s="93"/>
      <c r="N1034" s="93"/>
      <c r="O1034" s="93"/>
      <c r="P1034" s="93"/>
      <c r="Q1034" s="93"/>
      <c r="R1034" s="93"/>
      <c r="S1034" s="93"/>
      <c r="T1034" s="93"/>
      <c r="U1034" s="93"/>
      <c r="V1034" s="93"/>
      <c r="W1034" s="93"/>
      <c r="X1034" s="93"/>
      <c r="Y1034" s="93"/>
      <c r="Z1034" s="93"/>
      <c r="AA1034" s="93"/>
      <c r="AB1034" s="93"/>
      <c r="AC1034" s="93"/>
      <c r="AD1034" s="93"/>
      <c r="AE1034" s="93"/>
      <c r="AF1034" s="93"/>
      <c r="AG1034" s="93"/>
      <c r="AH1034" s="93"/>
      <c r="AI1034" s="93"/>
      <c r="AJ1034" s="93"/>
      <c r="AK1034" s="93"/>
      <c r="AL1034" s="93"/>
      <c r="AM1034" s="93"/>
      <c r="AN1034" s="93"/>
      <c r="AO1034" s="93"/>
      <c r="AP1034" s="93"/>
      <c r="AQ1034" s="93"/>
    </row>
    <row r="1035" spans="7:43" s="4" customFormat="1" x14ac:dyDescent="0.2">
      <c r="G1035" s="6"/>
      <c r="H1035" s="5"/>
      <c r="I1035" s="5"/>
      <c r="J1035" s="5"/>
      <c r="K1035" s="93"/>
      <c r="L1035" s="93"/>
      <c r="M1035" s="93"/>
      <c r="N1035" s="93"/>
      <c r="O1035" s="93"/>
      <c r="P1035" s="93"/>
      <c r="Q1035" s="93"/>
      <c r="R1035" s="93"/>
      <c r="S1035" s="93"/>
      <c r="T1035" s="93"/>
      <c r="U1035" s="93"/>
      <c r="V1035" s="93"/>
      <c r="W1035" s="93"/>
      <c r="X1035" s="93"/>
      <c r="Y1035" s="93"/>
      <c r="Z1035" s="93"/>
      <c r="AA1035" s="93"/>
      <c r="AB1035" s="93"/>
      <c r="AC1035" s="93"/>
      <c r="AD1035" s="93"/>
      <c r="AE1035" s="93"/>
      <c r="AF1035" s="93"/>
      <c r="AG1035" s="93"/>
      <c r="AH1035" s="93"/>
      <c r="AI1035" s="93"/>
      <c r="AJ1035" s="93"/>
      <c r="AK1035" s="93"/>
      <c r="AL1035" s="93"/>
      <c r="AM1035" s="93"/>
      <c r="AN1035" s="93"/>
      <c r="AO1035" s="93"/>
      <c r="AP1035" s="93"/>
      <c r="AQ1035" s="93"/>
    </row>
    <row r="1036" spans="7:43" s="4" customFormat="1" x14ac:dyDescent="0.2">
      <c r="G1036" s="6"/>
      <c r="H1036" s="5"/>
      <c r="I1036" s="5"/>
      <c r="J1036" s="5"/>
      <c r="K1036" s="93"/>
      <c r="L1036" s="93"/>
      <c r="M1036" s="93"/>
      <c r="N1036" s="93"/>
      <c r="O1036" s="93"/>
      <c r="P1036" s="93"/>
      <c r="Q1036" s="93"/>
      <c r="R1036" s="93"/>
      <c r="S1036" s="93"/>
      <c r="T1036" s="93"/>
      <c r="U1036" s="93"/>
      <c r="V1036" s="93"/>
      <c r="W1036" s="93"/>
      <c r="X1036" s="93"/>
      <c r="Y1036" s="93"/>
      <c r="Z1036" s="93"/>
      <c r="AA1036" s="93"/>
      <c r="AB1036" s="93"/>
      <c r="AC1036" s="93"/>
      <c r="AD1036" s="93"/>
      <c r="AE1036" s="93"/>
      <c r="AF1036" s="93"/>
      <c r="AG1036" s="93"/>
      <c r="AH1036" s="93"/>
      <c r="AI1036" s="93"/>
      <c r="AJ1036" s="93"/>
      <c r="AK1036" s="93"/>
      <c r="AL1036" s="93"/>
      <c r="AM1036" s="93"/>
      <c r="AN1036" s="93"/>
      <c r="AO1036" s="93"/>
      <c r="AP1036" s="93"/>
      <c r="AQ1036" s="93"/>
    </row>
    <row r="1037" spans="7:43" s="4" customFormat="1" x14ac:dyDescent="0.2">
      <c r="G1037" s="6"/>
      <c r="H1037" s="5"/>
      <c r="I1037" s="5"/>
      <c r="J1037" s="5"/>
      <c r="K1037" s="93"/>
      <c r="L1037" s="93"/>
      <c r="M1037" s="93"/>
      <c r="N1037" s="93"/>
      <c r="O1037" s="93"/>
      <c r="P1037" s="93"/>
      <c r="Q1037" s="93"/>
      <c r="R1037" s="93"/>
      <c r="S1037" s="93"/>
      <c r="T1037" s="93"/>
      <c r="U1037" s="93"/>
      <c r="V1037" s="93"/>
      <c r="W1037" s="93"/>
      <c r="X1037" s="93"/>
      <c r="Y1037" s="93"/>
      <c r="Z1037" s="93"/>
      <c r="AA1037" s="93"/>
      <c r="AB1037" s="93"/>
      <c r="AC1037" s="93"/>
      <c r="AD1037" s="93"/>
      <c r="AE1037" s="93"/>
      <c r="AF1037" s="93"/>
      <c r="AG1037" s="93"/>
      <c r="AH1037" s="93"/>
      <c r="AI1037" s="93"/>
      <c r="AJ1037" s="93"/>
      <c r="AK1037" s="93"/>
      <c r="AL1037" s="93"/>
      <c r="AM1037" s="93"/>
      <c r="AN1037" s="93"/>
      <c r="AO1037" s="93"/>
      <c r="AP1037" s="93"/>
      <c r="AQ1037" s="93"/>
    </row>
    <row r="1038" spans="7:43" s="4" customFormat="1" x14ac:dyDescent="0.2">
      <c r="G1038" s="6"/>
      <c r="H1038" s="5"/>
      <c r="I1038" s="5"/>
      <c r="J1038" s="5"/>
      <c r="K1038" s="93"/>
      <c r="L1038" s="93"/>
      <c r="M1038" s="93"/>
      <c r="N1038" s="93"/>
      <c r="O1038" s="93"/>
      <c r="P1038" s="93"/>
      <c r="Q1038" s="93"/>
      <c r="R1038" s="93"/>
      <c r="S1038" s="93"/>
      <c r="T1038" s="93"/>
      <c r="U1038" s="93"/>
      <c r="V1038" s="93"/>
      <c r="W1038" s="93"/>
      <c r="X1038" s="93"/>
      <c r="Y1038" s="93"/>
      <c r="Z1038" s="93"/>
      <c r="AA1038" s="93"/>
      <c r="AB1038" s="93"/>
      <c r="AC1038" s="93"/>
      <c r="AD1038" s="93"/>
      <c r="AE1038" s="93"/>
      <c r="AF1038" s="93"/>
      <c r="AG1038" s="93"/>
      <c r="AH1038" s="93"/>
      <c r="AI1038" s="93"/>
      <c r="AJ1038" s="93"/>
      <c r="AK1038" s="93"/>
      <c r="AL1038" s="93"/>
      <c r="AM1038" s="93"/>
      <c r="AN1038" s="93"/>
      <c r="AO1038" s="93"/>
      <c r="AP1038" s="93"/>
      <c r="AQ1038" s="93"/>
    </row>
    <row r="1039" spans="7:43" s="4" customFormat="1" x14ac:dyDescent="0.2">
      <c r="G1039" s="6"/>
      <c r="H1039" s="5"/>
      <c r="I1039" s="5"/>
      <c r="J1039" s="5"/>
      <c r="K1039" s="93"/>
      <c r="L1039" s="93"/>
      <c r="M1039" s="93"/>
      <c r="N1039" s="93"/>
      <c r="O1039" s="93"/>
      <c r="P1039" s="93"/>
      <c r="Q1039" s="93"/>
      <c r="R1039" s="93"/>
      <c r="S1039" s="93"/>
      <c r="T1039" s="93"/>
      <c r="U1039" s="93"/>
      <c r="V1039" s="93"/>
      <c r="W1039" s="93"/>
      <c r="X1039" s="93"/>
      <c r="Y1039" s="93"/>
      <c r="Z1039" s="93"/>
      <c r="AA1039" s="93"/>
      <c r="AB1039" s="93"/>
      <c r="AC1039" s="93"/>
      <c r="AD1039" s="93"/>
      <c r="AE1039" s="93"/>
      <c r="AF1039" s="93"/>
      <c r="AG1039" s="93"/>
      <c r="AH1039" s="93"/>
      <c r="AI1039" s="93"/>
      <c r="AJ1039" s="93"/>
      <c r="AK1039" s="93"/>
      <c r="AL1039" s="93"/>
      <c r="AM1039" s="93"/>
      <c r="AN1039" s="93"/>
      <c r="AO1039" s="93"/>
      <c r="AP1039" s="93"/>
      <c r="AQ1039" s="93"/>
    </row>
    <row r="1040" spans="7:43" s="4" customFormat="1" x14ac:dyDescent="0.2">
      <c r="G1040" s="6"/>
      <c r="H1040" s="5"/>
      <c r="I1040" s="5"/>
      <c r="J1040" s="5"/>
      <c r="K1040" s="93"/>
      <c r="L1040" s="93"/>
      <c r="M1040" s="93"/>
      <c r="N1040" s="93"/>
      <c r="O1040" s="93"/>
      <c r="P1040" s="93"/>
      <c r="Q1040" s="93"/>
      <c r="R1040" s="93"/>
      <c r="S1040" s="93"/>
      <c r="T1040" s="93"/>
      <c r="U1040" s="93"/>
      <c r="V1040" s="93"/>
      <c r="W1040" s="93"/>
      <c r="X1040" s="93"/>
      <c r="Y1040" s="93"/>
      <c r="Z1040" s="93"/>
      <c r="AA1040" s="93"/>
      <c r="AB1040" s="93"/>
      <c r="AC1040" s="93"/>
      <c r="AD1040" s="93"/>
      <c r="AE1040" s="93"/>
      <c r="AF1040" s="93"/>
      <c r="AG1040" s="93"/>
      <c r="AH1040" s="93"/>
      <c r="AI1040" s="93"/>
      <c r="AJ1040" s="93"/>
      <c r="AK1040" s="93"/>
      <c r="AL1040" s="93"/>
      <c r="AM1040" s="93"/>
      <c r="AN1040" s="93"/>
      <c r="AO1040" s="93"/>
      <c r="AP1040" s="93"/>
      <c r="AQ1040" s="93"/>
    </row>
    <row r="1041" spans="7:43" s="4" customFormat="1" x14ac:dyDescent="0.2">
      <c r="G1041" s="6"/>
      <c r="H1041" s="5"/>
      <c r="I1041" s="5"/>
      <c r="J1041" s="5"/>
      <c r="K1041" s="93"/>
      <c r="L1041" s="93"/>
      <c r="M1041" s="93"/>
      <c r="N1041" s="93"/>
      <c r="O1041" s="93"/>
      <c r="P1041" s="93"/>
      <c r="Q1041" s="93"/>
      <c r="R1041" s="93"/>
      <c r="S1041" s="93"/>
      <c r="T1041" s="93"/>
      <c r="U1041" s="93"/>
      <c r="V1041" s="93"/>
      <c r="W1041" s="93"/>
      <c r="X1041" s="93"/>
      <c r="Y1041" s="93"/>
      <c r="Z1041" s="93"/>
      <c r="AA1041" s="93"/>
      <c r="AB1041" s="93"/>
      <c r="AC1041" s="93"/>
      <c r="AD1041" s="93"/>
      <c r="AE1041" s="93"/>
      <c r="AF1041" s="93"/>
      <c r="AG1041" s="93"/>
      <c r="AH1041" s="93"/>
      <c r="AI1041" s="93"/>
      <c r="AJ1041" s="93"/>
      <c r="AK1041" s="93"/>
      <c r="AL1041" s="93"/>
      <c r="AM1041" s="93"/>
      <c r="AN1041" s="93"/>
      <c r="AO1041" s="93"/>
      <c r="AP1041" s="93"/>
      <c r="AQ1041" s="93"/>
    </row>
    <row r="1042" spans="7:43" s="4" customFormat="1" x14ac:dyDescent="0.2">
      <c r="G1042" s="6"/>
      <c r="H1042" s="5"/>
      <c r="I1042" s="5"/>
      <c r="J1042" s="5"/>
      <c r="K1042" s="93"/>
      <c r="L1042" s="93"/>
      <c r="M1042" s="93"/>
      <c r="N1042" s="93"/>
      <c r="O1042" s="93"/>
      <c r="P1042" s="93"/>
      <c r="Q1042" s="93"/>
      <c r="R1042" s="93"/>
      <c r="S1042" s="93"/>
      <c r="T1042" s="93"/>
      <c r="U1042" s="93"/>
      <c r="V1042" s="93"/>
      <c r="W1042" s="93"/>
      <c r="X1042" s="93"/>
      <c r="Y1042" s="93"/>
      <c r="Z1042" s="93"/>
      <c r="AA1042" s="93"/>
      <c r="AB1042" s="93"/>
      <c r="AC1042" s="93"/>
      <c r="AD1042" s="93"/>
      <c r="AE1042" s="93"/>
      <c r="AF1042" s="93"/>
      <c r="AG1042" s="93"/>
      <c r="AH1042" s="93"/>
      <c r="AI1042" s="93"/>
      <c r="AJ1042" s="93"/>
      <c r="AK1042" s="93"/>
      <c r="AL1042" s="93"/>
      <c r="AM1042" s="93"/>
      <c r="AN1042" s="93"/>
      <c r="AO1042" s="93"/>
      <c r="AP1042" s="93"/>
      <c r="AQ1042" s="93"/>
    </row>
    <row r="1043" spans="7:43" s="4" customFormat="1" x14ac:dyDescent="0.2">
      <c r="G1043" s="6"/>
      <c r="H1043" s="5"/>
      <c r="I1043" s="5"/>
      <c r="J1043" s="5"/>
      <c r="K1043" s="93"/>
      <c r="L1043" s="93"/>
      <c r="M1043" s="93"/>
      <c r="N1043" s="93"/>
      <c r="O1043" s="93"/>
      <c r="P1043" s="93"/>
      <c r="Q1043" s="93"/>
      <c r="R1043" s="93"/>
      <c r="S1043" s="93"/>
      <c r="T1043" s="93"/>
      <c r="U1043" s="93"/>
      <c r="V1043" s="93"/>
      <c r="W1043" s="93"/>
      <c r="X1043" s="93"/>
      <c r="Y1043" s="93"/>
      <c r="Z1043" s="93"/>
      <c r="AA1043" s="93"/>
      <c r="AB1043" s="93"/>
      <c r="AC1043" s="93"/>
      <c r="AD1043" s="93"/>
      <c r="AE1043" s="93"/>
      <c r="AF1043" s="93"/>
      <c r="AG1043" s="93"/>
      <c r="AH1043" s="93"/>
      <c r="AI1043" s="93"/>
      <c r="AJ1043" s="93"/>
      <c r="AK1043" s="93"/>
      <c r="AL1043" s="93"/>
      <c r="AM1043" s="93"/>
      <c r="AN1043" s="93"/>
      <c r="AO1043" s="93"/>
      <c r="AP1043" s="93"/>
      <c r="AQ1043" s="93"/>
    </row>
    <row r="1044" spans="7:43" s="4" customFormat="1" x14ac:dyDescent="0.2">
      <c r="G1044" s="6"/>
      <c r="H1044" s="5"/>
      <c r="I1044" s="5"/>
      <c r="J1044" s="5"/>
      <c r="K1044" s="93"/>
      <c r="L1044" s="93"/>
      <c r="M1044" s="93"/>
      <c r="N1044" s="93"/>
      <c r="O1044" s="93"/>
      <c r="P1044" s="93"/>
      <c r="Q1044" s="93"/>
      <c r="R1044" s="93"/>
      <c r="S1044" s="93"/>
      <c r="T1044" s="93"/>
      <c r="U1044" s="93"/>
      <c r="V1044" s="93"/>
      <c r="W1044" s="93"/>
      <c r="X1044" s="93"/>
      <c r="Y1044" s="93"/>
      <c r="Z1044" s="93"/>
      <c r="AA1044" s="93"/>
      <c r="AB1044" s="93"/>
      <c r="AC1044" s="93"/>
      <c r="AD1044" s="93"/>
      <c r="AE1044" s="93"/>
      <c r="AF1044" s="93"/>
      <c r="AG1044" s="93"/>
      <c r="AH1044" s="93"/>
      <c r="AI1044" s="93"/>
      <c r="AJ1044" s="93"/>
      <c r="AK1044" s="93"/>
      <c r="AL1044" s="93"/>
      <c r="AM1044" s="93"/>
      <c r="AN1044" s="93"/>
      <c r="AO1044" s="93"/>
      <c r="AP1044" s="93"/>
      <c r="AQ1044" s="93"/>
    </row>
    <row r="1045" spans="7:43" s="4" customFormat="1" x14ac:dyDescent="0.2">
      <c r="G1045" s="6"/>
      <c r="H1045" s="5"/>
      <c r="I1045" s="5"/>
      <c r="J1045" s="5"/>
      <c r="K1045" s="93"/>
      <c r="L1045" s="93"/>
      <c r="M1045" s="93"/>
      <c r="N1045" s="93"/>
      <c r="O1045" s="93"/>
      <c r="P1045" s="93"/>
      <c r="Q1045" s="93"/>
      <c r="R1045" s="93"/>
      <c r="S1045" s="93"/>
      <c r="T1045" s="93"/>
      <c r="U1045" s="93"/>
      <c r="V1045" s="93"/>
      <c r="W1045" s="93"/>
      <c r="X1045" s="93"/>
      <c r="Y1045" s="93"/>
      <c r="Z1045" s="93"/>
      <c r="AA1045" s="93"/>
      <c r="AB1045" s="93"/>
      <c r="AC1045" s="93"/>
      <c r="AD1045" s="93"/>
      <c r="AE1045" s="93"/>
      <c r="AF1045" s="93"/>
      <c r="AG1045" s="93"/>
      <c r="AH1045" s="93"/>
      <c r="AI1045" s="93"/>
      <c r="AJ1045" s="93"/>
      <c r="AK1045" s="93"/>
      <c r="AL1045" s="93"/>
      <c r="AM1045" s="93"/>
      <c r="AN1045" s="93"/>
      <c r="AO1045" s="93"/>
      <c r="AP1045" s="93"/>
      <c r="AQ1045" s="93"/>
    </row>
    <row r="1046" spans="7:43" s="4" customFormat="1" x14ac:dyDescent="0.2">
      <c r="G1046" s="6"/>
      <c r="H1046" s="5"/>
      <c r="I1046" s="5"/>
      <c r="J1046" s="5"/>
      <c r="K1046" s="93"/>
      <c r="L1046" s="93"/>
      <c r="M1046" s="93"/>
      <c r="N1046" s="93"/>
      <c r="O1046" s="93"/>
      <c r="P1046" s="93"/>
      <c r="Q1046" s="93"/>
      <c r="R1046" s="93"/>
      <c r="S1046" s="93"/>
      <c r="T1046" s="93"/>
      <c r="U1046" s="93"/>
      <c r="V1046" s="93"/>
      <c r="W1046" s="93"/>
      <c r="X1046" s="93"/>
      <c r="Y1046" s="93"/>
      <c r="Z1046" s="93"/>
      <c r="AA1046" s="93"/>
      <c r="AB1046" s="93"/>
      <c r="AC1046" s="93"/>
      <c r="AD1046" s="93"/>
      <c r="AE1046" s="93"/>
      <c r="AF1046" s="93"/>
      <c r="AG1046" s="93"/>
      <c r="AH1046" s="93"/>
      <c r="AI1046" s="93"/>
      <c r="AJ1046" s="93"/>
      <c r="AK1046" s="93"/>
      <c r="AL1046" s="93"/>
      <c r="AM1046" s="93"/>
      <c r="AN1046" s="93"/>
      <c r="AO1046" s="93"/>
      <c r="AP1046" s="93"/>
      <c r="AQ1046" s="93"/>
    </row>
    <row r="1047" spans="7:43" s="4" customFormat="1" x14ac:dyDescent="0.2">
      <c r="G1047" s="6"/>
      <c r="H1047" s="5"/>
      <c r="I1047" s="5"/>
      <c r="J1047" s="5"/>
      <c r="K1047" s="93"/>
      <c r="L1047" s="93"/>
      <c r="M1047" s="93"/>
      <c r="N1047" s="93"/>
      <c r="O1047" s="93"/>
      <c r="P1047" s="93"/>
      <c r="Q1047" s="93"/>
      <c r="R1047" s="93"/>
      <c r="S1047" s="93"/>
      <c r="T1047" s="93"/>
      <c r="U1047" s="93"/>
      <c r="V1047" s="93"/>
      <c r="W1047" s="93"/>
      <c r="X1047" s="93"/>
      <c r="Y1047" s="93"/>
      <c r="Z1047" s="93"/>
      <c r="AA1047" s="93"/>
      <c r="AB1047" s="93"/>
      <c r="AC1047" s="93"/>
      <c r="AD1047" s="93"/>
      <c r="AE1047" s="93"/>
      <c r="AF1047" s="93"/>
      <c r="AG1047" s="93"/>
      <c r="AH1047" s="93"/>
      <c r="AI1047" s="93"/>
      <c r="AJ1047" s="93"/>
      <c r="AK1047" s="93"/>
      <c r="AL1047" s="93"/>
      <c r="AM1047" s="93"/>
      <c r="AN1047" s="93"/>
      <c r="AO1047" s="93"/>
      <c r="AP1047" s="93"/>
      <c r="AQ1047" s="93"/>
    </row>
    <row r="1048" spans="7:43" s="4" customFormat="1" x14ac:dyDescent="0.2">
      <c r="G1048" s="6"/>
      <c r="H1048" s="5"/>
      <c r="I1048" s="5"/>
      <c r="J1048" s="5"/>
      <c r="K1048" s="93"/>
      <c r="L1048" s="93"/>
      <c r="M1048" s="93"/>
      <c r="N1048" s="93"/>
      <c r="O1048" s="93"/>
      <c r="P1048" s="93"/>
      <c r="Q1048" s="93"/>
      <c r="R1048" s="93"/>
      <c r="S1048" s="93"/>
      <c r="T1048" s="93"/>
      <c r="U1048" s="93"/>
      <c r="V1048" s="93"/>
      <c r="W1048" s="93"/>
      <c r="X1048" s="93"/>
      <c r="Y1048" s="93"/>
      <c r="Z1048" s="93"/>
      <c r="AA1048" s="93"/>
      <c r="AB1048" s="93"/>
      <c r="AC1048" s="93"/>
      <c r="AD1048" s="93"/>
      <c r="AE1048" s="93"/>
      <c r="AF1048" s="93"/>
      <c r="AG1048" s="93"/>
      <c r="AH1048" s="93"/>
      <c r="AI1048" s="93"/>
      <c r="AJ1048" s="93"/>
      <c r="AK1048" s="93"/>
      <c r="AL1048" s="93"/>
      <c r="AM1048" s="93"/>
      <c r="AN1048" s="93"/>
      <c r="AO1048" s="93"/>
      <c r="AP1048" s="93"/>
      <c r="AQ1048" s="93"/>
    </row>
    <row r="1049" spans="7:43" s="4" customFormat="1" x14ac:dyDescent="0.2">
      <c r="G1049" s="6"/>
      <c r="H1049" s="5"/>
      <c r="I1049" s="5"/>
      <c r="J1049" s="5"/>
      <c r="K1049" s="93"/>
      <c r="L1049" s="93"/>
      <c r="M1049" s="93"/>
      <c r="N1049" s="93"/>
      <c r="O1049" s="93"/>
      <c r="P1049" s="93"/>
      <c r="Q1049" s="93"/>
      <c r="R1049" s="93"/>
      <c r="S1049" s="93"/>
      <c r="T1049" s="93"/>
      <c r="U1049" s="93"/>
      <c r="V1049" s="93"/>
      <c r="W1049" s="93"/>
      <c r="X1049" s="93"/>
      <c r="Y1049" s="93"/>
      <c r="Z1049" s="93"/>
      <c r="AA1049" s="93"/>
      <c r="AB1049" s="93"/>
      <c r="AC1049" s="93"/>
      <c r="AD1049" s="93"/>
      <c r="AE1049" s="93"/>
      <c r="AF1049" s="93"/>
      <c r="AG1049" s="93"/>
      <c r="AH1049" s="93"/>
      <c r="AI1049" s="93"/>
      <c r="AJ1049" s="93"/>
      <c r="AK1049" s="93"/>
      <c r="AL1049" s="93"/>
      <c r="AM1049" s="93"/>
      <c r="AN1049" s="93"/>
      <c r="AO1049" s="93"/>
      <c r="AP1049" s="93"/>
      <c r="AQ1049" s="93"/>
    </row>
    <row r="1050" spans="7:43" s="4" customFormat="1" x14ac:dyDescent="0.2">
      <c r="G1050" s="6"/>
      <c r="H1050" s="5"/>
      <c r="I1050" s="5"/>
      <c r="J1050" s="5"/>
      <c r="K1050" s="93"/>
      <c r="L1050" s="93"/>
      <c r="M1050" s="93"/>
      <c r="N1050" s="93"/>
      <c r="O1050" s="93"/>
      <c r="P1050" s="93"/>
      <c r="Q1050" s="93"/>
      <c r="R1050" s="93"/>
      <c r="S1050" s="93"/>
      <c r="T1050" s="93"/>
      <c r="U1050" s="93"/>
      <c r="V1050" s="93"/>
      <c r="W1050" s="93"/>
      <c r="X1050" s="93"/>
      <c r="Y1050" s="93"/>
      <c r="Z1050" s="93"/>
      <c r="AA1050" s="93"/>
      <c r="AB1050" s="93"/>
      <c r="AC1050" s="93"/>
      <c r="AD1050" s="93"/>
      <c r="AE1050" s="93"/>
      <c r="AF1050" s="93"/>
      <c r="AG1050" s="93"/>
      <c r="AH1050" s="93"/>
      <c r="AI1050" s="93"/>
      <c r="AJ1050" s="93"/>
      <c r="AK1050" s="93"/>
      <c r="AL1050" s="93"/>
      <c r="AM1050" s="93"/>
      <c r="AN1050" s="93"/>
      <c r="AO1050" s="93"/>
      <c r="AP1050" s="93"/>
      <c r="AQ1050" s="93"/>
    </row>
    <row r="1051" spans="7:43" s="4" customFormat="1" x14ac:dyDescent="0.2">
      <c r="G1051" s="6"/>
      <c r="H1051" s="5"/>
      <c r="I1051" s="5"/>
      <c r="J1051" s="5"/>
      <c r="K1051" s="93"/>
      <c r="L1051" s="93"/>
      <c r="M1051" s="93"/>
      <c r="N1051" s="93"/>
      <c r="O1051" s="93"/>
      <c r="P1051" s="93"/>
      <c r="Q1051" s="93"/>
      <c r="R1051" s="93"/>
      <c r="S1051" s="93"/>
      <c r="T1051" s="93"/>
      <c r="U1051" s="93"/>
      <c r="V1051" s="93"/>
      <c r="W1051" s="93"/>
      <c r="X1051" s="93"/>
      <c r="Y1051" s="93"/>
      <c r="Z1051" s="93"/>
      <c r="AA1051" s="93"/>
      <c r="AB1051" s="93"/>
      <c r="AC1051" s="93"/>
      <c r="AD1051" s="93"/>
      <c r="AE1051" s="93"/>
      <c r="AF1051" s="93"/>
      <c r="AG1051" s="93"/>
      <c r="AH1051" s="93"/>
      <c r="AI1051" s="93"/>
      <c r="AJ1051" s="93"/>
      <c r="AK1051" s="93"/>
      <c r="AL1051" s="93"/>
      <c r="AM1051" s="93"/>
      <c r="AN1051" s="93"/>
      <c r="AO1051" s="93"/>
      <c r="AP1051" s="93"/>
      <c r="AQ1051" s="93"/>
    </row>
    <row r="1052" spans="7:43" s="4" customFormat="1" x14ac:dyDescent="0.2">
      <c r="G1052" s="6"/>
      <c r="H1052" s="5"/>
      <c r="I1052" s="5"/>
      <c r="J1052" s="5"/>
      <c r="K1052" s="93"/>
      <c r="L1052" s="93"/>
      <c r="M1052" s="93"/>
      <c r="N1052" s="93"/>
      <c r="O1052" s="93"/>
      <c r="P1052" s="93"/>
      <c r="Q1052" s="93"/>
      <c r="R1052" s="93"/>
      <c r="S1052" s="93"/>
      <c r="T1052" s="93"/>
      <c r="U1052" s="93"/>
      <c r="V1052" s="93"/>
      <c r="W1052" s="93"/>
      <c r="X1052" s="93"/>
      <c r="Y1052" s="93"/>
      <c r="Z1052" s="93"/>
      <c r="AA1052" s="93"/>
      <c r="AB1052" s="93"/>
      <c r="AC1052" s="93"/>
      <c r="AD1052" s="93"/>
      <c r="AE1052" s="93"/>
      <c r="AF1052" s="93"/>
      <c r="AG1052" s="93"/>
      <c r="AH1052" s="93"/>
      <c r="AI1052" s="93"/>
      <c r="AJ1052" s="93"/>
      <c r="AK1052" s="93"/>
      <c r="AL1052" s="93"/>
      <c r="AM1052" s="93"/>
      <c r="AN1052" s="93"/>
      <c r="AO1052" s="93"/>
      <c r="AP1052" s="93"/>
      <c r="AQ1052" s="93"/>
    </row>
    <row r="1053" spans="7:43" s="4" customFormat="1" x14ac:dyDescent="0.2">
      <c r="G1053" s="6"/>
      <c r="H1053" s="5"/>
      <c r="I1053" s="5"/>
      <c r="J1053" s="5"/>
      <c r="K1053" s="93"/>
      <c r="L1053" s="93"/>
      <c r="M1053" s="93"/>
      <c r="N1053" s="93"/>
      <c r="O1053" s="93"/>
      <c r="P1053" s="93"/>
      <c r="Q1053" s="93"/>
      <c r="R1053" s="93"/>
      <c r="S1053" s="93"/>
      <c r="T1053" s="93"/>
      <c r="U1053" s="93"/>
      <c r="V1053" s="93"/>
      <c r="W1053" s="93"/>
      <c r="X1053" s="93"/>
      <c r="Y1053" s="93"/>
      <c r="Z1053" s="93"/>
      <c r="AA1053" s="93"/>
      <c r="AB1053" s="93"/>
      <c r="AC1053" s="93"/>
      <c r="AD1053" s="93"/>
      <c r="AE1053" s="93"/>
      <c r="AF1053" s="93"/>
      <c r="AG1053" s="93"/>
      <c r="AH1053" s="93"/>
      <c r="AI1053" s="93"/>
      <c r="AJ1053" s="93"/>
      <c r="AK1053" s="93"/>
      <c r="AL1053" s="93"/>
      <c r="AM1053" s="93"/>
      <c r="AN1053" s="93"/>
      <c r="AO1053" s="93"/>
      <c r="AP1053" s="93"/>
      <c r="AQ1053" s="93"/>
    </row>
    <row r="1054" spans="7:43" s="4" customFormat="1" x14ac:dyDescent="0.2">
      <c r="G1054" s="6"/>
      <c r="H1054" s="5"/>
      <c r="I1054" s="5"/>
      <c r="J1054" s="5"/>
      <c r="K1054" s="93"/>
      <c r="L1054" s="93"/>
      <c r="M1054" s="93"/>
      <c r="N1054" s="93"/>
      <c r="O1054" s="93"/>
      <c r="P1054" s="93"/>
      <c r="Q1054" s="93"/>
      <c r="R1054" s="93"/>
      <c r="S1054" s="93"/>
      <c r="T1054" s="93"/>
      <c r="U1054" s="93"/>
      <c r="V1054" s="93"/>
      <c r="W1054" s="93"/>
      <c r="X1054" s="93"/>
      <c r="Y1054" s="93"/>
      <c r="Z1054" s="93"/>
      <c r="AA1054" s="93"/>
      <c r="AB1054" s="93"/>
      <c r="AC1054" s="93"/>
      <c r="AD1054" s="93"/>
      <c r="AE1054" s="93"/>
      <c r="AF1054" s="93"/>
      <c r="AG1054" s="93"/>
      <c r="AH1054" s="93"/>
      <c r="AI1054" s="93"/>
      <c r="AJ1054" s="93"/>
      <c r="AK1054" s="93"/>
      <c r="AL1054" s="93"/>
      <c r="AM1054" s="93"/>
      <c r="AN1054" s="93"/>
      <c r="AO1054" s="93"/>
      <c r="AP1054" s="93"/>
      <c r="AQ1054" s="93"/>
    </row>
    <row r="1055" spans="7:43" s="4" customFormat="1" x14ac:dyDescent="0.2">
      <c r="G1055" s="6"/>
      <c r="H1055" s="5"/>
      <c r="I1055" s="5"/>
      <c r="J1055" s="5"/>
      <c r="K1055" s="93"/>
      <c r="L1055" s="93"/>
      <c r="M1055" s="93"/>
      <c r="N1055" s="93"/>
      <c r="O1055" s="93"/>
      <c r="P1055" s="93"/>
      <c r="Q1055" s="93"/>
      <c r="R1055" s="93"/>
      <c r="S1055" s="93"/>
      <c r="T1055" s="93"/>
      <c r="U1055" s="93"/>
      <c r="V1055" s="93"/>
      <c r="W1055" s="93"/>
      <c r="X1055" s="93"/>
      <c r="Y1055" s="93"/>
      <c r="Z1055" s="93"/>
      <c r="AA1055" s="93"/>
      <c r="AB1055" s="93"/>
      <c r="AC1055" s="93"/>
      <c r="AD1055" s="93"/>
      <c r="AE1055" s="93"/>
      <c r="AF1055" s="93"/>
      <c r="AG1055" s="93"/>
      <c r="AH1055" s="93"/>
      <c r="AI1055" s="93"/>
      <c r="AJ1055" s="93"/>
      <c r="AK1055" s="93"/>
      <c r="AL1055" s="93"/>
      <c r="AM1055" s="93"/>
      <c r="AN1055" s="93"/>
      <c r="AO1055" s="93"/>
      <c r="AP1055" s="93"/>
      <c r="AQ1055" s="93"/>
    </row>
    <row r="1056" spans="7:43" s="4" customFormat="1" x14ac:dyDescent="0.2">
      <c r="G1056" s="6"/>
      <c r="H1056" s="5"/>
      <c r="I1056" s="5"/>
      <c r="J1056" s="5"/>
      <c r="K1056" s="93"/>
      <c r="L1056" s="93"/>
      <c r="M1056" s="93"/>
      <c r="N1056" s="93"/>
      <c r="O1056" s="93"/>
      <c r="P1056" s="93"/>
      <c r="Q1056" s="93"/>
      <c r="R1056" s="93"/>
      <c r="S1056" s="93"/>
      <c r="T1056" s="93"/>
      <c r="U1056" s="93"/>
      <c r="V1056" s="93"/>
      <c r="W1056" s="93"/>
      <c r="X1056" s="93"/>
      <c r="Y1056" s="93"/>
      <c r="Z1056" s="93"/>
      <c r="AA1056" s="93"/>
      <c r="AB1056" s="93"/>
      <c r="AC1056" s="93"/>
      <c r="AD1056" s="93"/>
      <c r="AE1056" s="93"/>
      <c r="AF1056" s="93"/>
      <c r="AG1056" s="93"/>
      <c r="AH1056" s="93"/>
      <c r="AI1056" s="93"/>
      <c r="AJ1056" s="93"/>
      <c r="AK1056" s="93"/>
      <c r="AL1056" s="93"/>
      <c r="AM1056" s="93"/>
      <c r="AN1056" s="93"/>
      <c r="AO1056" s="93"/>
      <c r="AP1056" s="93"/>
      <c r="AQ1056" s="93"/>
    </row>
    <row r="1057" spans="7:43" s="4" customFormat="1" x14ac:dyDescent="0.2">
      <c r="G1057" s="6"/>
      <c r="H1057" s="5"/>
      <c r="I1057" s="5"/>
      <c r="J1057" s="5"/>
      <c r="K1057" s="93"/>
      <c r="L1057" s="93"/>
      <c r="M1057" s="93"/>
      <c r="N1057" s="93"/>
      <c r="O1057" s="93"/>
      <c r="P1057" s="93"/>
      <c r="Q1057" s="93"/>
      <c r="R1057" s="93"/>
      <c r="S1057" s="93"/>
      <c r="T1057" s="93"/>
      <c r="U1057" s="93"/>
      <c r="V1057" s="93"/>
      <c r="W1057" s="93"/>
      <c r="X1057" s="93"/>
      <c r="Y1057" s="93"/>
      <c r="Z1057" s="93"/>
      <c r="AA1057" s="93"/>
      <c r="AB1057" s="93"/>
      <c r="AC1057" s="93"/>
      <c r="AD1057" s="93"/>
      <c r="AE1057" s="93"/>
      <c r="AF1057" s="93"/>
      <c r="AG1057" s="93"/>
      <c r="AH1057" s="93"/>
      <c r="AI1057" s="93"/>
      <c r="AJ1057" s="93"/>
      <c r="AK1057" s="93"/>
      <c r="AL1057" s="93"/>
      <c r="AM1057" s="93"/>
      <c r="AN1057" s="93"/>
      <c r="AO1057" s="93"/>
      <c r="AP1057" s="93"/>
      <c r="AQ1057" s="93"/>
    </row>
    <row r="1058" spans="7:43" s="4" customFormat="1" x14ac:dyDescent="0.2">
      <c r="G1058" s="6"/>
      <c r="H1058" s="5"/>
      <c r="I1058" s="5"/>
      <c r="J1058" s="5"/>
      <c r="K1058" s="93"/>
      <c r="L1058" s="93"/>
      <c r="M1058" s="93"/>
      <c r="N1058" s="93"/>
      <c r="O1058" s="93"/>
      <c r="P1058" s="93"/>
      <c r="Q1058" s="93"/>
      <c r="R1058" s="93"/>
      <c r="S1058" s="93"/>
      <c r="T1058" s="93"/>
      <c r="U1058" s="93"/>
      <c r="V1058" s="93"/>
      <c r="W1058" s="93"/>
      <c r="X1058" s="93"/>
      <c r="Y1058" s="93"/>
      <c r="Z1058" s="93"/>
      <c r="AA1058" s="93"/>
      <c r="AB1058" s="93"/>
      <c r="AC1058" s="93"/>
      <c r="AD1058" s="93"/>
      <c r="AE1058" s="93"/>
      <c r="AF1058" s="93"/>
      <c r="AG1058" s="93"/>
      <c r="AH1058" s="93"/>
      <c r="AI1058" s="93"/>
      <c r="AJ1058" s="93"/>
      <c r="AK1058" s="93"/>
      <c r="AL1058" s="93"/>
      <c r="AM1058" s="93"/>
      <c r="AN1058" s="93"/>
      <c r="AO1058" s="93"/>
      <c r="AP1058" s="93"/>
      <c r="AQ1058" s="93"/>
    </row>
    <row r="1059" spans="7:43" s="4" customFormat="1" x14ac:dyDescent="0.2">
      <c r="G1059" s="6"/>
      <c r="H1059" s="5"/>
      <c r="I1059" s="5"/>
      <c r="J1059" s="5"/>
      <c r="K1059" s="93"/>
      <c r="L1059" s="93"/>
      <c r="M1059" s="93"/>
      <c r="N1059" s="93"/>
      <c r="O1059" s="93"/>
      <c r="P1059" s="93"/>
      <c r="Q1059" s="93"/>
      <c r="R1059" s="93"/>
      <c r="S1059" s="93"/>
      <c r="T1059" s="93"/>
      <c r="U1059" s="93"/>
      <c r="V1059" s="93"/>
      <c r="W1059" s="93"/>
      <c r="X1059" s="93"/>
      <c r="Y1059" s="93"/>
      <c r="Z1059" s="93"/>
      <c r="AA1059" s="93"/>
      <c r="AB1059" s="93"/>
      <c r="AC1059" s="93"/>
      <c r="AD1059" s="93"/>
      <c r="AE1059" s="93"/>
      <c r="AF1059" s="93"/>
      <c r="AG1059" s="93"/>
      <c r="AH1059" s="93"/>
      <c r="AI1059" s="93"/>
      <c r="AJ1059" s="93"/>
      <c r="AK1059" s="93"/>
      <c r="AL1059" s="93"/>
      <c r="AM1059" s="93"/>
      <c r="AN1059" s="93"/>
      <c r="AO1059" s="93"/>
      <c r="AP1059" s="93"/>
      <c r="AQ1059" s="93"/>
    </row>
    <row r="1060" spans="7:43" s="4" customFormat="1" x14ac:dyDescent="0.2">
      <c r="G1060" s="6"/>
      <c r="H1060" s="5"/>
      <c r="I1060" s="5"/>
      <c r="J1060" s="5"/>
      <c r="K1060" s="93"/>
      <c r="L1060" s="93"/>
      <c r="M1060" s="93"/>
      <c r="N1060" s="93"/>
      <c r="O1060" s="93"/>
      <c r="P1060" s="93"/>
      <c r="Q1060" s="93"/>
      <c r="R1060" s="93"/>
      <c r="S1060" s="93"/>
      <c r="T1060" s="93"/>
      <c r="U1060" s="93"/>
      <c r="V1060" s="93"/>
      <c r="W1060" s="93"/>
      <c r="X1060" s="93"/>
      <c r="Y1060" s="93"/>
      <c r="Z1060" s="93"/>
      <c r="AA1060" s="93"/>
      <c r="AB1060" s="93"/>
      <c r="AC1060" s="93"/>
      <c r="AD1060" s="93"/>
      <c r="AE1060" s="93"/>
      <c r="AF1060" s="93"/>
      <c r="AG1060" s="93"/>
      <c r="AH1060" s="93"/>
      <c r="AI1060" s="93"/>
      <c r="AJ1060" s="93"/>
      <c r="AK1060" s="93"/>
      <c r="AL1060" s="93"/>
      <c r="AM1060" s="93"/>
      <c r="AN1060" s="93"/>
      <c r="AO1060" s="93"/>
      <c r="AP1060" s="93"/>
      <c r="AQ1060" s="93"/>
    </row>
    <row r="1061" spans="7:43" s="4" customFormat="1" x14ac:dyDescent="0.2">
      <c r="G1061" s="6"/>
      <c r="H1061" s="5"/>
      <c r="I1061" s="5"/>
      <c r="J1061" s="5"/>
      <c r="K1061" s="93"/>
      <c r="L1061" s="93"/>
      <c r="M1061" s="93"/>
      <c r="N1061" s="93"/>
      <c r="O1061" s="93"/>
      <c r="P1061" s="93"/>
      <c r="Q1061" s="93"/>
      <c r="R1061" s="93"/>
      <c r="S1061" s="93"/>
      <c r="T1061" s="93"/>
      <c r="U1061" s="93"/>
      <c r="V1061" s="93"/>
      <c r="W1061" s="93"/>
      <c r="X1061" s="93"/>
      <c r="Y1061" s="93"/>
      <c r="Z1061" s="93"/>
      <c r="AA1061" s="93"/>
      <c r="AB1061" s="93"/>
      <c r="AC1061" s="93"/>
      <c r="AD1061" s="93"/>
      <c r="AE1061" s="93"/>
      <c r="AF1061" s="93"/>
      <c r="AG1061" s="93"/>
      <c r="AH1061" s="93"/>
      <c r="AI1061" s="93"/>
      <c r="AJ1061" s="93"/>
      <c r="AK1061" s="93"/>
      <c r="AL1061" s="93"/>
      <c r="AM1061" s="93"/>
      <c r="AN1061" s="93"/>
      <c r="AO1061" s="93"/>
      <c r="AP1061" s="93"/>
      <c r="AQ1061" s="93"/>
    </row>
    <row r="1062" spans="7:43" s="4" customFormat="1" x14ac:dyDescent="0.2">
      <c r="G1062" s="6"/>
      <c r="H1062" s="5"/>
      <c r="I1062" s="5"/>
      <c r="J1062" s="5"/>
      <c r="K1062" s="93"/>
      <c r="L1062" s="93"/>
      <c r="M1062" s="93"/>
      <c r="N1062" s="93"/>
      <c r="O1062" s="93"/>
      <c r="P1062" s="93"/>
      <c r="Q1062" s="93"/>
      <c r="R1062" s="93"/>
      <c r="S1062" s="93"/>
      <c r="T1062" s="93"/>
      <c r="U1062" s="93"/>
      <c r="V1062" s="93"/>
      <c r="W1062" s="93"/>
      <c r="X1062" s="93"/>
      <c r="Y1062" s="93"/>
      <c r="Z1062" s="93"/>
      <c r="AA1062" s="93"/>
      <c r="AB1062" s="93"/>
      <c r="AC1062" s="93"/>
      <c r="AD1062" s="93"/>
      <c r="AE1062" s="93"/>
      <c r="AF1062" s="93"/>
      <c r="AG1062" s="93"/>
      <c r="AH1062" s="93"/>
      <c r="AI1062" s="93"/>
      <c r="AJ1062" s="93"/>
      <c r="AK1062" s="93"/>
      <c r="AL1062" s="93"/>
      <c r="AM1062" s="93"/>
      <c r="AN1062" s="93"/>
      <c r="AO1062" s="93"/>
      <c r="AP1062" s="93"/>
      <c r="AQ1062" s="93"/>
    </row>
    <row r="1063" spans="7:43" s="4" customFormat="1" x14ac:dyDescent="0.2">
      <c r="G1063" s="6"/>
      <c r="H1063" s="5"/>
      <c r="I1063" s="5"/>
      <c r="J1063" s="5"/>
      <c r="K1063" s="93"/>
      <c r="L1063" s="93"/>
      <c r="M1063" s="93"/>
      <c r="N1063" s="93"/>
      <c r="O1063" s="93"/>
      <c r="P1063" s="93"/>
      <c r="Q1063" s="93"/>
      <c r="R1063" s="93"/>
      <c r="S1063" s="93"/>
      <c r="T1063" s="93"/>
      <c r="U1063" s="93"/>
      <c r="V1063" s="93"/>
      <c r="W1063" s="93"/>
      <c r="X1063" s="93"/>
      <c r="Y1063" s="93"/>
      <c r="Z1063" s="93"/>
      <c r="AA1063" s="93"/>
      <c r="AB1063" s="93"/>
      <c r="AC1063" s="93"/>
      <c r="AD1063" s="93"/>
      <c r="AE1063" s="93"/>
      <c r="AF1063" s="93"/>
      <c r="AG1063" s="93"/>
      <c r="AH1063" s="93"/>
      <c r="AI1063" s="93"/>
      <c r="AJ1063" s="93"/>
      <c r="AK1063" s="93"/>
      <c r="AL1063" s="93"/>
      <c r="AM1063" s="93"/>
      <c r="AN1063" s="93"/>
      <c r="AO1063" s="93"/>
      <c r="AP1063" s="93"/>
      <c r="AQ1063" s="93"/>
    </row>
    <row r="1064" spans="7:43" s="4" customFormat="1" x14ac:dyDescent="0.2">
      <c r="G1064" s="6"/>
      <c r="H1064" s="5"/>
      <c r="I1064" s="5"/>
      <c r="J1064" s="5"/>
      <c r="K1064" s="93"/>
      <c r="L1064" s="93"/>
      <c r="M1064" s="93"/>
      <c r="N1064" s="93"/>
      <c r="O1064" s="93"/>
      <c r="P1064" s="93"/>
      <c r="Q1064" s="93"/>
      <c r="R1064" s="93"/>
      <c r="S1064" s="93"/>
      <c r="T1064" s="93"/>
      <c r="U1064" s="93"/>
      <c r="V1064" s="93"/>
      <c r="W1064" s="93"/>
      <c r="X1064" s="93"/>
      <c r="Y1064" s="93"/>
      <c r="Z1064" s="93"/>
      <c r="AA1064" s="93"/>
      <c r="AB1064" s="93"/>
      <c r="AC1064" s="93"/>
      <c r="AD1064" s="93"/>
      <c r="AE1064" s="93"/>
      <c r="AF1064" s="93"/>
      <c r="AG1064" s="93"/>
      <c r="AH1064" s="93"/>
      <c r="AI1064" s="93"/>
      <c r="AJ1064" s="93"/>
      <c r="AK1064" s="93"/>
      <c r="AL1064" s="93"/>
      <c r="AM1064" s="93"/>
      <c r="AN1064" s="93"/>
      <c r="AO1064" s="93"/>
      <c r="AP1064" s="93"/>
      <c r="AQ1064" s="93"/>
    </row>
    <row r="1065" spans="7:43" s="4" customFormat="1" x14ac:dyDescent="0.2">
      <c r="G1065" s="6"/>
      <c r="H1065" s="5"/>
      <c r="I1065" s="5"/>
      <c r="J1065" s="5"/>
      <c r="K1065" s="93"/>
      <c r="L1065" s="93"/>
      <c r="M1065" s="93"/>
      <c r="N1065" s="93"/>
      <c r="O1065" s="93"/>
      <c r="P1065" s="93"/>
      <c r="Q1065" s="93"/>
      <c r="R1065" s="93"/>
      <c r="S1065" s="93"/>
      <c r="T1065" s="93"/>
      <c r="U1065" s="93"/>
      <c r="V1065" s="93"/>
      <c r="W1065" s="93"/>
      <c r="X1065" s="93"/>
      <c r="Y1065" s="93"/>
      <c r="Z1065" s="93"/>
      <c r="AA1065" s="93"/>
      <c r="AB1065" s="93"/>
      <c r="AC1065" s="93"/>
      <c r="AD1065" s="93"/>
      <c r="AE1065" s="93"/>
      <c r="AF1065" s="93"/>
      <c r="AG1065" s="93"/>
      <c r="AH1065" s="93"/>
      <c r="AI1065" s="93"/>
      <c r="AJ1065" s="93"/>
      <c r="AK1065" s="93"/>
      <c r="AL1065" s="93"/>
      <c r="AM1065" s="93"/>
      <c r="AN1065" s="93"/>
      <c r="AO1065" s="93"/>
      <c r="AP1065" s="93"/>
      <c r="AQ1065" s="93"/>
    </row>
  </sheetData>
  <mergeCells count="54">
    <mergeCell ref="A111:G111"/>
    <mergeCell ref="A1:H1"/>
    <mergeCell ref="A125:H125"/>
    <mergeCell ref="A9:G9"/>
    <mergeCell ref="A88:G88"/>
    <mergeCell ref="A8:G8"/>
    <mergeCell ref="A3:B3"/>
    <mergeCell ref="A4:B4"/>
    <mergeCell ref="A5:B5"/>
    <mergeCell ref="A6:B6"/>
    <mergeCell ref="B124:G124"/>
    <mergeCell ref="B24:G24"/>
    <mergeCell ref="A89:G89"/>
    <mergeCell ref="A10:G10"/>
    <mergeCell ref="B11:G11"/>
    <mergeCell ref="B14:G14"/>
    <mergeCell ref="A23:G23"/>
    <mergeCell ref="B54:G54"/>
    <mergeCell ref="B26:G26"/>
    <mergeCell ref="B43:G43"/>
    <mergeCell ref="B106:C106"/>
    <mergeCell ref="B107:C107"/>
    <mergeCell ref="B28:G28"/>
    <mergeCell ref="B30:G30"/>
    <mergeCell ref="B63:G63"/>
    <mergeCell ref="B33:G33"/>
    <mergeCell ref="A36:G36"/>
    <mergeCell ref="B37:G37"/>
    <mergeCell ref="B66:G66"/>
    <mergeCell ref="A47:G47"/>
    <mergeCell ref="B60:G60"/>
    <mergeCell ref="B123:G123"/>
    <mergeCell ref="B114:C114"/>
    <mergeCell ref="B113:C113"/>
    <mergeCell ref="H117:K119"/>
    <mergeCell ref="B116:C116"/>
    <mergeCell ref="B115:C115"/>
    <mergeCell ref="B120:G120"/>
    <mergeCell ref="B117:C117"/>
    <mergeCell ref="B109:C109"/>
    <mergeCell ref="B121:G121"/>
    <mergeCell ref="B122:G122"/>
    <mergeCell ref="A2:H2"/>
    <mergeCell ref="B119:G119"/>
    <mergeCell ref="B112:C112"/>
    <mergeCell ref="B40:G40"/>
    <mergeCell ref="B108:C108"/>
    <mergeCell ref="A69:G69"/>
    <mergeCell ref="A70:G70"/>
    <mergeCell ref="A98:G98"/>
    <mergeCell ref="B105:C105"/>
    <mergeCell ref="B48:G48"/>
    <mergeCell ref="B51:G51"/>
    <mergeCell ref="B57:G57"/>
  </mergeCells>
  <dataValidations count="1">
    <dataValidation type="list" allowBlank="1" showInputMessage="1" showErrorMessage="1" sqref="H12:H104">
      <formula1>FormaPłatnosci</formula1>
    </dataValidation>
  </dataValidations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rowBreaks count="4" manualBreakCount="4">
    <brk id="22" max="7" man="1"/>
    <brk id="53" max="7" man="1"/>
    <brk id="81" max="7" man="1"/>
    <brk id="110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93DE2705EBE84C91A62E2EAE173F97" ma:contentTypeVersion="9" ma:contentTypeDescription="Utwórz nowy dokument." ma:contentTypeScope="" ma:versionID="ce5a5478238584c4e9824bba8c91f945">
  <xsd:schema xmlns:xsd="http://www.w3.org/2001/XMLSchema" xmlns:xs="http://www.w3.org/2001/XMLSchema" xmlns:p="http://schemas.microsoft.com/office/2006/metadata/properties" xmlns:ns2="61cadd82-ced8-4a79-bbec-4098df330b3d" xmlns:ns3="075de586-aaf9-465f-b665-d8725640ffef" targetNamespace="http://schemas.microsoft.com/office/2006/metadata/properties" ma:root="true" ma:fieldsID="b0b2bf57630cc96f49e80908ff8fb75a" ns2:_="" ns3:_="">
    <xsd:import namespace="61cadd82-ced8-4a79-bbec-4098df330b3d"/>
    <xsd:import namespace="075de586-aaf9-465f-b665-d8725640ff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add82-ced8-4a79-bbec-4098df330b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de586-aaf9-465f-b665-d8725640f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0E7B7C-A01F-4F6A-9B28-D914D2C35F62}"/>
</file>

<file path=customXml/itemProps2.xml><?xml version="1.0" encoding="utf-8"?>
<ds:datastoreItem xmlns:ds="http://schemas.openxmlformats.org/officeDocument/2006/customXml" ds:itemID="{563FEC6D-D8D3-4ED9-8387-C18BF0B94D2C}"/>
</file>

<file path=customXml/itemProps3.xml><?xml version="1.0" encoding="utf-8"?>
<ds:datastoreItem xmlns:ds="http://schemas.openxmlformats.org/officeDocument/2006/customXml" ds:itemID="{E1D27A38-85CF-4873-BF25-CF4AF3756C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6</vt:i4>
      </vt:variant>
    </vt:vector>
  </HeadingPairs>
  <TitlesOfParts>
    <vt:vector size="7" baseType="lpstr">
      <vt:lpstr>Wzór_kosztorysu</vt:lpstr>
      <vt:lpstr>formaplatnosci</vt:lpstr>
      <vt:lpstr>FormaPłatnosci</vt:lpstr>
      <vt:lpstr>FormaPłatności</vt:lpstr>
      <vt:lpstr>Wzór_kosztorysu!Obszar_wydruku</vt:lpstr>
      <vt:lpstr>Płatności</vt:lpstr>
      <vt:lpstr>Płatność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2017-12-07T13:48:06Z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0x010100F393DE2705EBE84C91A62E2EAE173F97</vt:lpwstr>
  </property>
</Properties>
</file>